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на 2025-2027\"/>
    </mc:Choice>
  </mc:AlternateContent>
  <xr:revisionPtr revIDLastSave="0" documentId="13_ncr:1_{B7C015DA-C79C-4D79-9535-AF0585080B52}" xr6:coauthVersionLast="47" xr6:coauthVersionMax="47" xr10:uidLastSave="{00000000-0000-0000-0000-000000000000}"/>
  <bookViews>
    <workbookView xWindow="8640" yWindow="285" windowWidth="14175" windowHeight="15375" xr2:uid="{00000000-000D-0000-FFFF-FFFF00000000}"/>
  </bookViews>
  <sheets>
    <sheet name="Лист1" sheetId="2" r:id="rId1"/>
    <sheet name="Лист2" sheetId="3" r:id="rId2"/>
  </sheets>
  <definedNames>
    <definedName name="_xlnm.Print_Titles" localSheetId="0">Лист1!$5:$5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F11" i="2" l="1"/>
  <c r="G11" i="2"/>
  <c r="F12" i="2"/>
  <c r="G12" i="2"/>
  <c r="F15" i="2"/>
  <c r="G15" i="2"/>
  <c r="F6" i="2" l="1"/>
  <c r="G6" i="2"/>
  <c r="G14" i="2" l="1"/>
  <c r="G13" i="2"/>
  <c r="F13" i="2" l="1"/>
  <c r="G10" i="2" l="1"/>
  <c r="F9" i="2"/>
  <c r="F8" i="2"/>
  <c r="F7" i="2"/>
  <c r="F14" i="2"/>
  <c r="H17" i="2" l="1"/>
  <c r="I17" i="2"/>
  <c r="G7" i="2"/>
  <c r="G9" i="2"/>
  <c r="G8" i="2"/>
  <c r="F10" i="2"/>
  <c r="D17" i="2"/>
  <c r="F16" i="2" l="1"/>
  <c r="G16" i="2"/>
  <c r="E17" i="2"/>
  <c r="F17" i="2" l="1"/>
  <c r="G17" i="2"/>
</calcChain>
</file>

<file path=xl/sharedStrings.xml><?xml version="1.0" encoding="utf-8"?>
<sst xmlns="http://schemas.openxmlformats.org/spreadsheetml/2006/main" count="35" uniqueCount="35">
  <si>
    <t>Итого</t>
  </si>
  <si>
    <t>01.0.00.00000</t>
  </si>
  <si>
    <t>02.0.00.00000</t>
  </si>
  <si>
    <t>03.0.00.00000</t>
  </si>
  <si>
    <t>04.0.00.00000</t>
  </si>
  <si>
    <t>05.0.00.00000</t>
  </si>
  <si>
    <t>06.0.00.00000</t>
  </si>
  <si>
    <t>07.0.00.00000</t>
  </si>
  <si>
    <t>08.0.00.00000</t>
  </si>
  <si>
    <t>09.0.00.00000</t>
  </si>
  <si>
    <t>11.0.00.00000</t>
  </si>
  <si>
    <t>13.0.00.00000</t>
  </si>
  <si>
    <t>тыс. рублей</t>
  </si>
  <si>
    <t>Муниципальная программа "Развитие малого и среднего предпринимательства и туризма на территории города Благовещенска"</t>
  </si>
  <si>
    <t>Муниципальная программа "Обеспечение безопасности жизнедеятельности населения и территории города Благовещенска"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</si>
  <si>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</si>
  <si>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</si>
  <si>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</si>
  <si>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сохранение культуры в городе  Благовещенске"</t>
  </si>
  <si>
    <t>Муниципальная программа "Развитие образования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</si>
  <si>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</si>
  <si>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транспортной системы города Благовещенска"</t>
  </si>
  <si>
    <t>Муниципальная программа "Обеспечение доступным и комфортным жильем населения города Благовещенска"</t>
  </si>
  <si>
    <t>Код расхода по БК</t>
  </si>
  <si>
    <t>Наименование показателя</t>
  </si>
  <si>
    <t>Прогноз</t>
  </si>
  <si>
    <t>2025 год</t>
  </si>
  <si>
    <t>2026 год</t>
  </si>
  <si>
    <t>Исполнение за 2023 год</t>
  </si>
  <si>
    <t>Ожидаемое исполнение на 2024 год</t>
  </si>
  <si>
    <t>2025 год в сравнении с 2023 годом, %</t>
  </si>
  <si>
    <t>2025 год в сравнении с ожидаемым исполнением 2024 года, %</t>
  </si>
  <si>
    <t>2027 год</t>
  </si>
  <si>
    <t xml:space="preserve"> Сведения о расходах городского бюджета города Благовещенска по муниципальным программам  на 2025 год и плановый период 2026 и 2027 годов в сравнении с ожидаемым исполнением за 2024 год и отчетом за 2023 год</t>
  </si>
  <si>
    <t>Муниципальная программа "Формирование современной городской среды на территории города Благовещенска"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</si>
</sst>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9" fillId="0" borderId="0"/>
    <xf numFmtId="0" fontId="11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1" xfId="0" applyFont="1" applyBorder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0" fillId="0" borderId="0" xfId="0" applyFont="1"/>
    <xf numFmtId="165" fontId="0" fillId="0" borderId="0" xfId="0" applyNumberFormat="1"/>
    <xf numFmtId="165" fontId="6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5" fillId="0" borderId="0" xfId="0" applyNumberFormat="1" applyFont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5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2" xfId="5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165" fontId="6" fillId="0" borderId="0" xfId="5" applyNumberFormat="1" applyFont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165" fontId="3" fillId="0" borderId="0" xfId="5" applyNumberFormat="1" applyFont="1" applyBorder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0" borderId="0" xfId="0" applyNumberFormat="1" applyFont="1" applyFill="1" applyBorder="1" applyAlignment="1">
      <alignment horizontal="center"/>
    </xf>
    <xf numFmtId="165" fontId="10" fillId="0" borderId="0" xfId="5" applyNumberFormat="1" applyFont="1" applyFill="1" applyBorder="1" applyAlignment="1">
      <alignment horizontal="center" vertical="center" wrapText="1"/>
    </xf>
    <xf numFmtId="165" fontId="6" fillId="0" borderId="3" xfId="5" applyNumberFormat="1" applyFont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6" fontId="10" fillId="0" borderId="1" xfId="6" applyNumberFormat="1" applyFont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" fontId="6" fillId="0" borderId="0" xfId="7" applyNumberFormat="1" applyFont="1" applyFill="1" applyBorder="1" applyAlignment="1">
      <alignment wrapText="1"/>
    </xf>
    <xf numFmtId="1" fontId="6" fillId="0" borderId="0" xfId="2" applyNumberFormat="1" applyFont="1" applyFill="1" applyBorder="1" applyAlignment="1">
      <alignment wrapText="1"/>
    </xf>
    <xf numFmtId="1" fontId="6" fillId="0" borderId="1" xfId="7" applyNumberFormat="1" applyFont="1" applyFill="1" applyBorder="1" applyAlignment="1">
      <alignment wrapText="1"/>
    </xf>
    <xf numFmtId="1" fontId="6" fillId="0" borderId="4" xfId="2" applyNumberFormat="1" applyFont="1" applyFill="1" applyBorder="1" applyAlignment="1">
      <alignment wrapText="1"/>
    </xf>
    <xf numFmtId="1" fontId="6" fillId="0" borderId="1" xfId="2" applyNumberFormat="1" applyFont="1" applyFill="1" applyBorder="1" applyAlignment="1">
      <alignment wrapText="1"/>
    </xf>
    <xf numFmtId="0" fontId="6" fillId="0" borderId="4" xfId="2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6" fontId="2" fillId="0" borderId="1" xfId="8" applyNumberFormat="1" applyFont="1" applyFill="1" applyBorder="1" applyAlignment="1">
      <alignment vertical="center" wrapText="1"/>
    </xf>
    <xf numFmtId="165" fontId="10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wrapText="1"/>
    </xf>
  </cellXfs>
  <cellStyles count="9">
    <cellStyle name="Обычный" xfId="0" builtinId="0"/>
    <cellStyle name="Обычный 2" xfId="5" xr:uid="{00000000-0005-0000-0000-000001000000}"/>
    <cellStyle name="Обычный 3" xfId="2" xr:uid="{00000000-0005-0000-0000-000002000000}"/>
    <cellStyle name="Обычный 4" xfId="1" xr:uid="{00000000-0005-0000-0000-000003000000}"/>
    <cellStyle name="Обычный 5" xfId="7" xr:uid="{00000000-0005-0000-0000-000004000000}"/>
    <cellStyle name="Обычный 6" xfId="3" xr:uid="{00000000-0005-0000-0000-000005000000}"/>
    <cellStyle name="Финансовый" xfId="6" builtinId="3"/>
    <cellStyle name="Финансовый 2" xfId="8" xr:uid="{00000000-0005-0000-0000-000007000000}"/>
    <cellStyle name="Финансовый 3" xfId="4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="70" zoomScaleNormal="70" workbookViewId="0">
      <selection activeCell="D6" sqref="D6:D16"/>
    </sheetView>
  </sheetViews>
  <sheetFormatPr defaultRowHeight="15" x14ac:dyDescent="0.25"/>
  <cols>
    <col min="1" max="1" width="14.140625" customWidth="1"/>
    <col min="2" max="2" width="63.42578125" customWidth="1"/>
    <col min="3" max="3" width="15.28515625" style="5" customWidth="1"/>
    <col min="4" max="4" width="15.42578125" style="7" customWidth="1"/>
    <col min="5" max="5" width="16.140625" customWidth="1"/>
    <col min="6" max="6" width="11.42578125" customWidth="1"/>
    <col min="7" max="7" width="12.85546875" style="14" customWidth="1"/>
    <col min="8" max="9" width="14.28515625" customWidth="1"/>
  </cols>
  <sheetData>
    <row r="1" spans="1:9" ht="37.5" customHeight="1" x14ac:dyDescent="0.25">
      <c r="A1" s="40" t="s">
        <v>33</v>
      </c>
      <c r="B1" s="40"/>
      <c r="C1" s="40"/>
      <c r="D1" s="40"/>
      <c r="E1" s="40"/>
      <c r="F1" s="40"/>
      <c r="G1" s="40"/>
      <c r="H1" s="40"/>
      <c r="I1" s="40"/>
    </row>
    <row r="3" spans="1:9" x14ac:dyDescent="0.25">
      <c r="I3" s="8" t="s">
        <v>12</v>
      </c>
    </row>
    <row r="4" spans="1:9" s="34" customFormat="1" ht="19.5" customHeight="1" x14ac:dyDescent="0.25">
      <c r="A4" s="41" t="s">
        <v>23</v>
      </c>
      <c r="B4" s="42" t="s">
        <v>24</v>
      </c>
      <c r="C4" s="43" t="s">
        <v>28</v>
      </c>
      <c r="D4" s="43" t="s">
        <v>29</v>
      </c>
      <c r="E4" s="44" t="s">
        <v>25</v>
      </c>
      <c r="F4" s="44"/>
      <c r="G4" s="44"/>
      <c r="H4" s="44"/>
      <c r="I4" s="44"/>
    </row>
    <row r="5" spans="1:9" s="35" customFormat="1" ht="82.5" customHeight="1" x14ac:dyDescent="0.2">
      <c r="A5" s="41"/>
      <c r="B5" s="42"/>
      <c r="C5" s="43"/>
      <c r="D5" s="43"/>
      <c r="E5" s="9" t="s">
        <v>26</v>
      </c>
      <c r="F5" s="9" t="s">
        <v>30</v>
      </c>
      <c r="G5" s="9" t="s">
        <v>31</v>
      </c>
      <c r="H5" s="9" t="s">
        <v>27</v>
      </c>
      <c r="I5" s="38" t="s">
        <v>32</v>
      </c>
    </row>
    <row r="6" spans="1:9" s="4" customFormat="1" ht="29.25" x14ac:dyDescent="0.25">
      <c r="A6" s="2" t="s">
        <v>1</v>
      </c>
      <c r="B6" s="30" t="s">
        <v>22</v>
      </c>
      <c r="C6" s="10">
        <v>447752.82377000002</v>
      </c>
      <c r="D6" s="10">
        <v>331012.90000000002</v>
      </c>
      <c r="E6" s="10">
        <v>183383.4</v>
      </c>
      <c r="F6" s="12">
        <f>E6/C6*100</f>
        <v>40.956391621596936</v>
      </c>
      <c r="G6" s="10">
        <f>E6/D6*100</f>
        <v>55.40068075896739</v>
      </c>
      <c r="H6" s="10">
        <v>211786.4</v>
      </c>
      <c r="I6" s="10">
        <v>213295.6</v>
      </c>
    </row>
    <row r="7" spans="1:9" s="4" customFormat="1" ht="29.25" x14ac:dyDescent="0.25">
      <c r="A7" s="2" t="s">
        <v>2</v>
      </c>
      <c r="B7" s="30" t="s">
        <v>21</v>
      </c>
      <c r="C7" s="6">
        <v>1475693.6</v>
      </c>
      <c r="D7" s="10">
        <v>2094137.8</v>
      </c>
      <c r="E7" s="10">
        <v>862619.2</v>
      </c>
      <c r="F7" s="12">
        <f>E7/C7*100</f>
        <v>58.45516982658188</v>
      </c>
      <c r="G7" s="10">
        <f>E7/D7*100</f>
        <v>41.192093471594845</v>
      </c>
      <c r="H7" s="10">
        <v>818618.2</v>
      </c>
      <c r="I7" s="10">
        <v>565916</v>
      </c>
    </row>
    <row r="8" spans="1:9" s="4" customFormat="1" ht="57.75" x14ac:dyDescent="0.25">
      <c r="A8" s="2" t="s">
        <v>3</v>
      </c>
      <c r="B8" s="30" t="s">
        <v>20</v>
      </c>
      <c r="C8" s="6">
        <v>5461039.5000000009</v>
      </c>
      <c r="D8" s="6">
        <v>4285527.5999999996</v>
      </c>
      <c r="E8" s="10">
        <v>740268.20000000007</v>
      </c>
      <c r="F8" s="12">
        <f t="shared" ref="F8:F17" si="0">E8/C8*100</f>
        <v>13.555444892863344</v>
      </c>
      <c r="G8" s="10">
        <f t="shared" ref="G8:G17" si="1">E8/D8*100</f>
        <v>17.273677108041497</v>
      </c>
      <c r="H8" s="21">
        <v>347264.3</v>
      </c>
      <c r="I8" s="10">
        <v>240967.09999999998</v>
      </c>
    </row>
    <row r="9" spans="1:9" s="4" customFormat="1" ht="29.25" x14ac:dyDescent="0.25">
      <c r="A9" s="2" t="s">
        <v>4</v>
      </c>
      <c r="B9" s="32" t="s">
        <v>19</v>
      </c>
      <c r="C9" s="6">
        <v>4701563.5</v>
      </c>
      <c r="D9" s="25">
        <v>5829973.2000000002</v>
      </c>
      <c r="E9" s="10">
        <v>5829131.4999999991</v>
      </c>
      <c r="F9" s="12">
        <f t="shared" si="0"/>
        <v>123.98283039248537</v>
      </c>
      <c r="G9" s="10">
        <f t="shared" si="1"/>
        <v>99.985562540836355</v>
      </c>
      <c r="H9" s="21">
        <v>6013892.7000000002</v>
      </c>
      <c r="I9" s="10">
        <v>6050033.0999999996</v>
      </c>
    </row>
    <row r="10" spans="1:9" s="4" customFormat="1" ht="29.25" x14ac:dyDescent="0.25">
      <c r="A10" s="2" t="s">
        <v>5</v>
      </c>
      <c r="B10" s="33" t="s">
        <v>18</v>
      </c>
      <c r="C10" s="6">
        <v>566060.70000000007</v>
      </c>
      <c r="D10" s="25">
        <v>627566.6</v>
      </c>
      <c r="E10" s="10">
        <v>601891.4</v>
      </c>
      <c r="F10" s="12">
        <f t="shared" si="0"/>
        <v>106.32983353198694</v>
      </c>
      <c r="G10" s="10">
        <f t="shared" si="1"/>
        <v>95.908768886043333</v>
      </c>
      <c r="H10" s="21">
        <v>603697.5</v>
      </c>
      <c r="I10" s="10">
        <v>632192.39999999991</v>
      </c>
    </row>
    <row r="11" spans="1:9" s="4" customFormat="1" ht="29.25" x14ac:dyDescent="0.25">
      <c r="A11" s="2" t="s">
        <v>6</v>
      </c>
      <c r="B11" s="31" t="s">
        <v>16</v>
      </c>
      <c r="C11" s="39">
        <v>97359.8</v>
      </c>
      <c r="D11" s="25">
        <v>92148.6</v>
      </c>
      <c r="E11" s="10">
        <v>91411.400000000009</v>
      </c>
      <c r="F11" s="12">
        <f t="shared" si="0"/>
        <v>93.89029147553714</v>
      </c>
      <c r="G11" s="10">
        <f t="shared" si="1"/>
        <v>99.199987845718766</v>
      </c>
      <c r="H11" s="21">
        <v>89676.4</v>
      </c>
      <c r="I11" s="10">
        <v>91926.1</v>
      </c>
    </row>
    <row r="12" spans="1:9" s="4" customFormat="1" ht="29.25" x14ac:dyDescent="0.25">
      <c r="A12" s="2" t="s">
        <v>7</v>
      </c>
      <c r="B12" s="32" t="s">
        <v>17</v>
      </c>
      <c r="C12" s="36">
        <v>24576.799999999999</v>
      </c>
      <c r="D12" s="26">
        <v>33595.300000000003</v>
      </c>
      <c r="E12" s="10">
        <v>41391.5</v>
      </c>
      <c r="F12" s="12">
        <f t="shared" si="0"/>
        <v>168.41696233846554</v>
      </c>
      <c r="G12" s="10">
        <f t="shared" si="1"/>
        <v>123.20622229895253</v>
      </c>
      <c r="H12" s="21">
        <v>42096.200000000004</v>
      </c>
      <c r="I12" s="10">
        <v>43356.6</v>
      </c>
    </row>
    <row r="13" spans="1:9" s="4" customFormat="1" ht="43.5" x14ac:dyDescent="0.25">
      <c r="A13" s="2" t="s">
        <v>8</v>
      </c>
      <c r="B13" s="45" t="s">
        <v>14</v>
      </c>
      <c r="C13" s="37">
        <v>1309978.4999999998</v>
      </c>
      <c r="D13" s="6">
        <v>257993.5</v>
      </c>
      <c r="E13" s="6">
        <v>194717.5</v>
      </c>
      <c r="F13" s="12">
        <f t="shared" si="0"/>
        <v>14.864175251731233</v>
      </c>
      <c r="G13" s="10">
        <f t="shared" si="1"/>
        <v>75.473800696529182</v>
      </c>
      <c r="H13" s="13">
        <v>195647.2</v>
      </c>
      <c r="I13" s="6">
        <v>199234.6</v>
      </c>
    </row>
    <row r="14" spans="1:9" s="4" customFormat="1" ht="43.5" x14ac:dyDescent="0.25">
      <c r="A14" s="2" t="s">
        <v>9</v>
      </c>
      <c r="B14" s="28" t="s">
        <v>13</v>
      </c>
      <c r="C14" s="6">
        <v>1051792.3</v>
      </c>
      <c r="D14" s="6">
        <v>1391792.6</v>
      </c>
      <c r="E14" s="6">
        <v>1597.8</v>
      </c>
      <c r="F14" s="12">
        <f t="shared" si="0"/>
        <v>0.15191212181340363</v>
      </c>
      <c r="G14" s="10">
        <f t="shared" si="1"/>
        <v>0.11480158753538422</v>
      </c>
      <c r="H14" s="6">
        <v>1618.6</v>
      </c>
      <c r="I14" s="6">
        <v>1640.2999999999997</v>
      </c>
    </row>
    <row r="15" spans="1:9" s="4" customFormat="1" ht="60" customHeight="1" x14ac:dyDescent="0.25">
      <c r="A15" s="2" t="s">
        <v>10</v>
      </c>
      <c r="B15" s="30" t="s">
        <v>15</v>
      </c>
      <c r="C15" s="36">
        <v>122070.3</v>
      </c>
      <c r="D15" s="27">
        <v>132934.39999999999</v>
      </c>
      <c r="E15" s="6">
        <v>154526.6</v>
      </c>
      <c r="F15" s="12">
        <f t="shared" si="0"/>
        <v>126.58820368263206</v>
      </c>
      <c r="G15" s="10">
        <f t="shared" si="1"/>
        <v>116.24274830292237</v>
      </c>
      <c r="H15" s="21">
        <v>184543.19999999998</v>
      </c>
      <c r="I15" s="10">
        <v>188497.3</v>
      </c>
    </row>
    <row r="16" spans="1:9" s="4" customFormat="1" ht="29.25" x14ac:dyDescent="0.25">
      <c r="A16" s="3" t="s">
        <v>11</v>
      </c>
      <c r="B16" s="29" t="s">
        <v>34</v>
      </c>
      <c r="C16" s="36">
        <v>267530.5</v>
      </c>
      <c r="D16" s="6">
        <v>277897</v>
      </c>
      <c r="E16" s="11">
        <v>583496.30000000005</v>
      </c>
      <c r="F16" s="12">
        <f t="shared" si="0"/>
        <v>218.10458994395034</v>
      </c>
      <c r="G16" s="10">
        <f t="shared" si="1"/>
        <v>209.96854949855526</v>
      </c>
      <c r="H16" s="11">
        <v>534744.69999999995</v>
      </c>
      <c r="I16" s="11">
        <v>545298.30000000005</v>
      </c>
    </row>
    <row r="17" spans="1:9" ht="18.75" x14ac:dyDescent="0.25">
      <c r="A17" s="1"/>
      <c r="B17" s="24" t="s">
        <v>0</v>
      </c>
      <c r="C17" s="22">
        <f>C6+C7+C8+C9+C10+C11+C12+C13+C14+C15+C16</f>
        <v>15525418.323770003</v>
      </c>
      <c r="D17" s="22">
        <f>D6+D7+D8+D9+D10+D11+D12+D13+D14+D15+D16</f>
        <v>15354579.5</v>
      </c>
      <c r="E17" s="22">
        <f>E6+E7+E8+E9+E10+E11+E12+E13+E14+E15+E16</f>
        <v>9284434.8000000007</v>
      </c>
      <c r="F17" s="12">
        <f t="shared" si="0"/>
        <v>59.801511343402446</v>
      </c>
      <c r="G17" s="10">
        <f t="shared" si="1"/>
        <v>60.466877650410424</v>
      </c>
      <c r="H17" s="22">
        <f>H6+H7+H8+H9+H10+H11+H12+H13+H14+H15+H16</f>
        <v>9043585.3999999985</v>
      </c>
      <c r="I17" s="22">
        <f>I6+I7+I8+I9+I10+I11+I12+I13+I14+I15+I16</f>
        <v>8772357.3999999985</v>
      </c>
    </row>
    <row r="18" spans="1:9" x14ac:dyDescent="0.25">
      <c r="G18" s="17"/>
    </row>
    <row r="19" spans="1:9" x14ac:dyDescent="0.25">
      <c r="B19" s="23"/>
      <c r="G19" s="17"/>
    </row>
    <row r="20" spans="1:9" x14ac:dyDescent="0.25">
      <c r="E20" s="5"/>
      <c r="G20" s="17"/>
      <c r="H20" s="5"/>
      <c r="I20" s="5"/>
    </row>
    <row r="21" spans="1:9" x14ac:dyDescent="0.25">
      <c r="G21" s="15"/>
    </row>
    <row r="22" spans="1:9" x14ac:dyDescent="0.25">
      <c r="G22" s="16"/>
    </row>
    <row r="23" spans="1:9" x14ac:dyDescent="0.25">
      <c r="G23" s="16"/>
    </row>
    <row r="24" spans="1:9" x14ac:dyDescent="0.25">
      <c r="G24" s="16"/>
    </row>
    <row r="25" spans="1:9" x14ac:dyDescent="0.25">
      <c r="G25" s="16"/>
    </row>
    <row r="26" spans="1:9" x14ac:dyDescent="0.25">
      <c r="G26" s="16"/>
    </row>
    <row r="27" spans="1:9" x14ac:dyDescent="0.25">
      <c r="G27" s="15"/>
    </row>
    <row r="28" spans="1:9" x14ac:dyDescent="0.25">
      <c r="G28" s="15"/>
    </row>
    <row r="29" spans="1:9" x14ac:dyDescent="0.25">
      <c r="G29" s="18"/>
    </row>
    <row r="30" spans="1:9" x14ac:dyDescent="0.25">
      <c r="G30" s="16"/>
    </row>
    <row r="31" spans="1:9" x14ac:dyDescent="0.25">
      <c r="G31" s="16"/>
    </row>
    <row r="32" spans="1:9" x14ac:dyDescent="0.25">
      <c r="G32" s="16"/>
    </row>
    <row r="33" spans="7:7" x14ac:dyDescent="0.25">
      <c r="G33" s="17"/>
    </row>
    <row r="34" spans="7:7" x14ac:dyDescent="0.25">
      <c r="G34" s="17"/>
    </row>
    <row r="35" spans="7:7" x14ac:dyDescent="0.25">
      <c r="G35" s="15"/>
    </row>
    <row r="36" spans="7:7" x14ac:dyDescent="0.25">
      <c r="G36" s="16"/>
    </row>
    <row r="37" spans="7:7" x14ac:dyDescent="0.25">
      <c r="G37" s="16"/>
    </row>
    <row r="38" spans="7:7" x14ac:dyDescent="0.25">
      <c r="G38" s="15"/>
    </row>
    <row r="39" spans="7:7" x14ac:dyDescent="0.25">
      <c r="G39" s="15"/>
    </row>
    <row r="40" spans="7:7" x14ac:dyDescent="0.25">
      <c r="G40" s="19"/>
    </row>
    <row r="41" spans="7:7" ht="15.75" x14ac:dyDescent="0.25">
      <c r="G41" s="20"/>
    </row>
  </sheetData>
  <mergeCells count="6">
    <mergeCell ref="A1:I1"/>
    <mergeCell ref="A4:A5"/>
    <mergeCell ref="B4:B5"/>
    <mergeCell ref="C4:C5"/>
    <mergeCell ref="D4:D5"/>
    <mergeCell ref="E4:I4"/>
  </mergeCells>
  <phoneticPr fontId="15" type="noConversion"/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2018-11-23T05:38:43Z</cp:lastPrinted>
  <dcterms:created xsi:type="dcterms:W3CDTF">2016-10-21T06:37:24Z</dcterms:created>
  <dcterms:modified xsi:type="dcterms:W3CDTF">2024-10-21T05:55:41Z</dcterms:modified>
</cp:coreProperties>
</file>