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4\Актуальная редакция\№ 71-52 от 25.07.2024\"/>
    </mc:Choice>
  </mc:AlternateContent>
  <xr:revisionPtr revIDLastSave="0" documentId="13_ncr:1_{7167B214-09A1-44F2-9A38-393C97B01B56}" xr6:coauthVersionLast="47" xr6:coauthVersionMax="47" xr10:uidLastSave="{00000000-0000-0000-0000-000000000000}"/>
  <bookViews>
    <workbookView xWindow="780" yWindow="780" windowWidth="15330" windowHeight="15375" xr2:uid="{00000000-000D-0000-FFFF-FFFF00000000}"/>
  </bookViews>
  <sheets>
    <sheet name="программа 2024-20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F15" i="1"/>
  <c r="F14" i="1"/>
  <c r="B9" i="1"/>
  <c r="B11" i="1"/>
  <c r="B14" i="1"/>
  <c r="B15" i="1" l="1"/>
  <c r="D8" i="1" l="1"/>
  <c r="F8" i="1" l="1"/>
  <c r="F13" i="1"/>
  <c r="F16" i="1" l="1"/>
  <c r="B8" i="1"/>
  <c r="D13" i="1"/>
  <c r="B13" i="1" l="1"/>
  <c r="B16" i="1" s="1"/>
  <c r="D16" i="1" l="1"/>
</calcChain>
</file>

<file path=xl/sharedStrings.xml><?xml version="1.0" encoding="utf-8"?>
<sst xmlns="http://schemas.openxmlformats.org/spreadsheetml/2006/main" count="28" uniqueCount="22">
  <si>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</si>
  <si>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</si>
  <si>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</si>
  <si>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</si>
  <si>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</si>
  <si>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</si>
  <si>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2024 год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</si>
  <si>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</si>
  <si>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</si>
  <si>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</si>
  <si>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</si>
  <si>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</si>
  <si>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</si>
  <si>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</si>
  <si>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</si>
  <si>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</si>
  <si>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</si>
  <si>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</si>
  <si>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2024 год и плановый период 2025 и 2026 годов</t>
  </si>
  <si>
    <t>от 30.11.2023 № 63/105</t>
  </si>
  <si>
    <t>Приложение № 6
к решению Благовещенской 
городской Думы</t>
  </si>
  <si>
    <t>(в ред. от 28.03.2024 № 67/21)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</si>
</sst>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49" fontId="4" fillId="0" borderId="0" xfId="0" applyNumberFormat="1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3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8"/>
  <sheetViews>
    <sheetView tabSelected="1" zoomScale="80" zoomScaleNormal="80" zoomScaleSheetLayoutView="75" workbookViewId="0">
      <selection activeCell="E21" sqref="E21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ht="66" customHeight="1" x14ac:dyDescent="0.3">
      <c r="A1" s="23"/>
      <c r="F1" s="32" t="s">
        <v>20</v>
      </c>
      <c r="G1" s="32"/>
    </row>
    <row r="2" spans="1:17" s="27" customFormat="1" ht="22.5" customHeight="1" x14ac:dyDescent="0.3">
      <c r="F2" s="38" t="s">
        <v>19</v>
      </c>
      <c r="G2" s="38"/>
    </row>
    <row r="3" spans="1:17" s="27" customFormat="1" ht="22.5" customHeight="1" x14ac:dyDescent="0.3">
      <c r="F3" s="31" t="s">
        <v>21</v>
      </c>
      <c r="G3" s="30"/>
    </row>
    <row r="4" spans="1:17" ht="42.75" customHeight="1" x14ac:dyDescent="0.3">
      <c r="A4" s="35" t="s">
        <v>18</v>
      </c>
      <c r="B4" s="35"/>
      <c r="C4" s="35"/>
      <c r="D4" s="35"/>
      <c r="E4" s="35"/>
      <c r="F4" s="35"/>
      <c r="G4" s="35"/>
      <c r="Q4" s="9"/>
    </row>
    <row r="5" spans="1:17" x14ac:dyDescent="0.3">
      <c r="A5" s="3"/>
      <c r="B5" s="3"/>
      <c r="C5" s="2"/>
      <c r="D5" s="2"/>
      <c r="E5" s="2"/>
      <c r="F5" s="33" t="s">
        <v>5</v>
      </c>
      <c r="G5" s="33"/>
    </row>
    <row r="6" spans="1:17" x14ac:dyDescent="0.3">
      <c r="A6" s="34" t="s">
        <v>3</v>
      </c>
      <c r="B6" s="36" t="s">
        <v>6</v>
      </c>
      <c r="C6" s="37"/>
      <c r="D6" s="36" t="s">
        <v>7</v>
      </c>
      <c r="E6" s="37"/>
      <c r="F6" s="36" t="s">
        <v>14</v>
      </c>
      <c r="G6" s="37"/>
    </row>
    <row r="7" spans="1:17" ht="46.5" customHeight="1" x14ac:dyDescent="0.3">
      <c r="A7" s="34"/>
      <c r="B7" s="6" t="s">
        <v>2</v>
      </c>
      <c r="C7" s="7" t="s">
        <v>1</v>
      </c>
      <c r="D7" s="6" t="s">
        <v>2</v>
      </c>
      <c r="E7" s="7" t="s">
        <v>1</v>
      </c>
      <c r="F7" s="6" t="s">
        <v>2</v>
      </c>
      <c r="G7" s="7" t="s">
        <v>1</v>
      </c>
    </row>
    <row r="8" spans="1:17" ht="39.75" customHeight="1" x14ac:dyDescent="0.3">
      <c r="A8" s="5" t="s">
        <v>11</v>
      </c>
      <c r="B8" s="11">
        <f>B9+-B11</f>
        <v>0</v>
      </c>
      <c r="C8" s="12"/>
      <c r="D8" s="11">
        <f>D9+-D11</f>
        <v>-200000</v>
      </c>
      <c r="E8" s="11"/>
      <c r="F8" s="11">
        <f>F9+-F11</f>
        <v>-200000</v>
      </c>
      <c r="G8" s="12"/>
    </row>
    <row r="9" spans="1:17" ht="36.75" customHeight="1" x14ac:dyDescent="0.3">
      <c r="A9" s="21" t="s">
        <v>12</v>
      </c>
      <c r="B9" s="13">
        <f>B10+420298.5-21298.5</f>
        <v>1399000</v>
      </c>
      <c r="C9" s="24" t="s">
        <v>6</v>
      </c>
      <c r="D9" s="13">
        <v>0</v>
      </c>
      <c r="E9" s="14"/>
      <c r="F9" s="13">
        <v>0</v>
      </c>
      <c r="G9" s="14"/>
    </row>
    <row r="10" spans="1:17" ht="58.5" customHeight="1" x14ac:dyDescent="0.3">
      <c r="A10" s="22" t="s">
        <v>13</v>
      </c>
      <c r="B10" s="15">
        <v>1000000</v>
      </c>
      <c r="C10" s="16"/>
      <c r="D10" s="15">
        <v>0</v>
      </c>
      <c r="E10" s="16"/>
      <c r="F10" s="15">
        <v>0</v>
      </c>
      <c r="G10" s="16"/>
    </row>
    <row r="11" spans="1:17" ht="36" customHeight="1" x14ac:dyDescent="0.3">
      <c r="A11" s="4" t="s">
        <v>8</v>
      </c>
      <c r="B11" s="13">
        <f>B12+420298.5-21298.5</f>
        <v>1399000</v>
      </c>
      <c r="C11" s="20"/>
      <c r="D11" s="25">
        <v>200000</v>
      </c>
      <c r="E11" s="14"/>
      <c r="F11" s="25">
        <v>200000</v>
      </c>
      <c r="G11" s="20"/>
    </row>
    <row r="12" spans="1:17" ht="60" customHeight="1" x14ac:dyDescent="0.3">
      <c r="A12" s="18" t="s">
        <v>17</v>
      </c>
      <c r="B12" s="15">
        <v>1000000</v>
      </c>
      <c r="C12" s="17"/>
      <c r="D12" s="17">
        <v>0</v>
      </c>
      <c r="E12" s="17"/>
      <c r="F12" s="17">
        <v>0</v>
      </c>
      <c r="G12" s="17"/>
    </row>
    <row r="13" spans="1:17" ht="21.75" customHeight="1" x14ac:dyDescent="0.3">
      <c r="A13" s="8" t="s">
        <v>0</v>
      </c>
      <c r="B13" s="11">
        <f>B14+-B15</f>
        <v>0</v>
      </c>
      <c r="C13" s="12"/>
      <c r="D13" s="11">
        <f>D14+-D15</f>
        <v>200000</v>
      </c>
      <c r="E13" s="11"/>
      <c r="F13" s="11">
        <f>F14+-F15</f>
        <v>200000</v>
      </c>
      <c r="G13" s="12"/>
    </row>
    <row r="14" spans="1:17" ht="36" customHeight="1" x14ac:dyDescent="0.3">
      <c r="A14" s="19" t="s">
        <v>9</v>
      </c>
      <c r="B14" s="13">
        <f>100000+100000+120298.5+100000+100000+98000+200000+100000+420298.5-21298.5-21298.5</f>
        <v>1296000</v>
      </c>
      <c r="C14" s="26" t="s">
        <v>14</v>
      </c>
      <c r="D14" s="13">
        <f>698000+399000</f>
        <v>1097000</v>
      </c>
      <c r="E14" s="26" t="s">
        <v>15</v>
      </c>
      <c r="F14" s="28">
        <f>620298.5-21298.5</f>
        <v>599000</v>
      </c>
      <c r="G14" s="26" t="s">
        <v>16</v>
      </c>
    </row>
    <row r="15" spans="1:17" ht="33.75" customHeight="1" x14ac:dyDescent="0.3">
      <c r="A15" s="4" t="s">
        <v>10</v>
      </c>
      <c r="B15" s="13">
        <f>B14</f>
        <v>1296000</v>
      </c>
      <c r="C15" s="14"/>
      <c r="D15" s="13">
        <f>498000+399000</f>
        <v>897000</v>
      </c>
      <c r="E15" s="14"/>
      <c r="F15" s="28">
        <f>420298.5-21298.5</f>
        <v>399000</v>
      </c>
      <c r="G15" s="14"/>
    </row>
    <row r="16" spans="1:17" x14ac:dyDescent="0.3">
      <c r="A16" s="10" t="s">
        <v>4</v>
      </c>
      <c r="B16" s="11">
        <f>B8+B13</f>
        <v>0</v>
      </c>
      <c r="C16" s="12"/>
      <c r="D16" s="11">
        <f>D8+D13</f>
        <v>0</v>
      </c>
      <c r="E16" s="12"/>
      <c r="F16" s="11">
        <f>F8+F13</f>
        <v>0</v>
      </c>
      <c r="G16" s="12"/>
    </row>
    <row r="17" spans="2:7" x14ac:dyDescent="0.3">
      <c r="G17" s="9"/>
    </row>
    <row r="18" spans="2:7" x14ac:dyDescent="0.3">
      <c r="B18" s="29"/>
    </row>
  </sheetData>
  <mergeCells count="8">
    <mergeCell ref="F5:G5"/>
    <mergeCell ref="F1:G1"/>
    <mergeCell ref="A6:A7"/>
    <mergeCell ref="A4:G4"/>
    <mergeCell ref="B6:C6"/>
    <mergeCell ref="D6:E6"/>
    <mergeCell ref="F6:G6"/>
    <mergeCell ref="F2:G2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2024-2026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2024-02-29T01:52:02Z</cp:lastPrinted>
  <dcterms:created xsi:type="dcterms:W3CDTF">2017-10-13T01:46:45Z</dcterms:created>
  <dcterms:modified xsi:type="dcterms:W3CDTF">2024-07-25T03:11:07Z</dcterms:modified>
</cp:coreProperties>
</file>