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Я ПО ТОРГАМ\2024 год\СЕНТЯБРЬ\"/>
    </mc:Choice>
  </mc:AlternateContent>
  <xr:revisionPtr revIDLastSave="0" documentId="13_ncr:1_{FE0B89A4-5DD2-4237-98D4-5C20D0461457}" xr6:coauthVersionLast="47" xr6:coauthVersionMax="47" xr10:uidLastSave="{00000000-0000-0000-0000-000000000000}"/>
  <bookViews>
    <workbookView xWindow="2340" yWindow="600" windowWidth="24855" windowHeight="156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G30" i="1"/>
  <c r="G31" i="1"/>
  <c r="G32" i="1"/>
  <c r="G25" i="1" l="1"/>
  <c r="G26" i="1"/>
  <c r="G27" i="1"/>
  <c r="G28" i="1"/>
  <c r="G20" i="1" l="1"/>
  <c r="G21" i="1"/>
  <c r="G22" i="1"/>
  <c r="G23" i="1"/>
  <c r="G24" i="1"/>
  <c r="G15" i="1"/>
  <c r="G16" i="1"/>
  <c r="G17" i="1"/>
  <c r="G18" i="1"/>
  <c r="G7" i="1"/>
  <c r="G8" i="1"/>
  <c r="G9" i="1"/>
  <c r="G10" i="1"/>
  <c r="G11" i="1"/>
  <c r="G12" i="1"/>
  <c r="G13" i="1"/>
  <c r="G14" i="1"/>
  <c r="G19" i="1"/>
  <c r="G6" i="1" l="1"/>
  <c r="G5" i="1"/>
  <c r="G33" i="1" s="1"/>
</calcChain>
</file>

<file path=xl/sharedStrings.xml><?xml version="1.0" encoding="utf-8"?>
<sst xmlns="http://schemas.openxmlformats.org/spreadsheetml/2006/main" count="97" uniqueCount="48">
  <si>
    <t>№ п/п</t>
  </si>
  <si>
    <t>Заказчик</t>
  </si>
  <si>
    <t>Наименование объекта закупки</t>
  </si>
  <si>
    <t>Способ определения поставщика (подрядчика, исполнителя)</t>
  </si>
  <si>
    <t>Начальная (максимальная) цена контракта, руб.</t>
  </si>
  <si>
    <t>Цена контракта  по результатам процедур, руб.</t>
  </si>
  <si>
    <t xml:space="preserve">Аукцион в электронной форме </t>
  </si>
  <si>
    <t>ИТОГО</t>
  </si>
  <si>
    <t>Экономия, руб.</t>
  </si>
  <si>
    <t>Приложение</t>
  </si>
  <si>
    <t>Запрос котировок в электронной форме</t>
  </si>
  <si>
    <t>МКУ "ЭХС"</t>
  </si>
  <si>
    <t>Управление ЖКХ</t>
  </si>
  <si>
    <t>Администрация г. Благовещенска</t>
  </si>
  <si>
    <t>МУ "ГУКС"</t>
  </si>
  <si>
    <t>КУМИ г. Благовещенска</t>
  </si>
  <si>
    <t>МАДОУ "ДЕТСКИЙ САД № 3 ГОРОДА БЛАГОВЕЩЕНСКА "НАДЕЖДА"</t>
  </si>
  <si>
    <r>
      <rPr>
        <b/>
        <sz val="10"/>
        <color theme="1"/>
        <rFont val="Times New Roman"/>
        <family val="1"/>
        <charset val="204"/>
      </rPr>
      <t>Информация об экономии бюджетных средств городского бюджета, сложившейся по результатам электронных процедур по определению  поставщиков (подрядчиков, исполнителей) для муниципальных нужд муниципального образования города Благовещенска и нужд муниципальных казенных и бюджетных учреждений муниципального образования города Благовещенска 
за сентябрь 2024 года</t>
    </r>
    <r>
      <rPr>
        <sz val="10"/>
        <color theme="1"/>
        <rFont val="Times New Roman"/>
        <family val="1"/>
        <charset val="204"/>
      </rPr>
      <t xml:space="preserve">
</t>
    </r>
  </si>
  <si>
    <t xml:space="preserve">Поставка средств индивидуальной защиты </t>
  </si>
  <si>
    <t>Выполнение кадастровых работ по изготовлению технических планов на выявленные бесхозяйные объекты инженерной инфраструктуры</t>
  </si>
  <si>
    <t>Выполнение работ по монтажу и интеграции комплекса для звукового информирования населения в рамках АПК «Безопасный город»</t>
  </si>
  <si>
    <t>Управление по делам ГОЧС г. Благовещенска</t>
  </si>
  <si>
    <t>Проведение пусконаладочных работ (ПНР) под нагрузкой по объекту: «Строительство газовой котельной в Северном жилом районе города Благовещенска, Амурской области»</t>
  </si>
  <si>
    <t>Выполнение работ по монтажу системы контроля и управления доступа (аудиодомофонная система) по адресу: Амурская область, г. Благовещенск, ул. Ленина, д.131</t>
  </si>
  <si>
    <t>Выполнение работ, связанных с осуществлением регулярных перевозок пассажиров и багажа автомобильным транспортом по регулируемым тарифам по муниципальному автобусному маршруту</t>
  </si>
  <si>
    <t> Открытый конкурс в электронной форме</t>
  </si>
  <si>
    <t xml:space="preserve">Выполнение кадастровых работ </t>
  </si>
  <si>
    <t>Выполнение текущего ремонта незаселенного муниципального жилого помещения по адресу: г. Благовещенск, ул. Ленина, д. 192/2, кв. 10</t>
  </si>
  <si>
    <t>МКУ "БГАЖЦ"</t>
  </si>
  <si>
    <t xml:space="preserve">Поставка канцелярских товаров </t>
  </si>
  <si>
    <t>Оказание услуг по проведению городского молодежного форума "Столица 28"</t>
  </si>
  <si>
    <t>Поставка телефонных аппаратов</t>
  </si>
  <si>
    <t xml:space="preserve">Поставка многофункциональных устройств (МФУ) </t>
  </si>
  <si>
    <t xml:space="preserve">Выполнение работ по оборудованию контейнерных площадок для сбора твердых коммунальных отходов на территории муниципального образования город Благовещенск </t>
  </si>
  <si>
    <t>Выполнение работ по оборудованию контейнерных площадок для сбора твердых коммунальных отходов на территории муниципального образования город Благовещенск</t>
  </si>
  <si>
    <t xml:space="preserve">Выполнение работ по благоустройству территории МАДОУ «ДС № 47 г.Благовещенска», по адресу: г. Благовещенск, ул. Октябрьская, 236 </t>
  </si>
  <si>
    <t>МАДОУ «ДС № 47 г.Благовещенска»</t>
  </si>
  <si>
    <t>Выполнение кадастровых работ по изготовлению технических планов на сооружения дорожного хозяйства</t>
  </si>
  <si>
    <t xml:space="preserve">Выполнение работ по устройству автобусной остановки, тротуара по ул. Чайковского вдоль дома ул. Пушкина, д. 183/7 </t>
  </si>
  <si>
    <t>Выполнение работ по ремонту парковки и внутридомового проезда по адресу: ул. Чайковского, 110</t>
  </si>
  <si>
    <t>Поставка мониторов, подключаемых к компьютерам</t>
  </si>
  <si>
    <t>Поставка флагов</t>
  </si>
  <si>
    <t>Поставка комплекса видеонаблюдения в рамках АПК «Безопасный город»</t>
  </si>
  <si>
    <t>Выполнение работ по устройству подсветки входной группы в поликлинику по адресу: ул.Институтская,2</t>
  </si>
  <si>
    <t xml:space="preserve">Поставка бумаги </t>
  </si>
  <si>
    <t>городские /областные</t>
  </si>
  <si>
    <t>Сумма экономии по  городским ср-м</t>
  </si>
  <si>
    <t xml:space="preserve">Направление средств экономии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</si>
</sst>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.5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0E0E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0" fillId="0" borderId="0" xfId="0" applyFill="1"/>
    <xf numFmtId="4" fontId="6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8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4" fontId="6" fillId="0" borderId="9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__doPostBack('ctl00$contentPlaceHolder$rptrAuctions$lnkSortingStartPrice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="120" zoomScaleNormal="120" workbookViewId="0">
      <pane ySplit="4" topLeftCell="A6" activePane="bottomLeft" state="frozen"/>
      <selection pane="bottomLeft" activeCell="F3" sqref="F3"/>
    </sheetView>
  </sheetViews>
  <sheetFormatPr defaultRowHeight="15" x14ac:dyDescent="0.25"/>
  <cols>
    <col min="1" max="1" width="5.5703125" customWidth="1"/>
    <col min="2" max="2" width="18" customWidth="1"/>
    <col min="3" max="3" width="33.28515625" customWidth="1"/>
    <col min="4" max="4" width="18.7109375" customWidth="1"/>
    <col min="5" max="5" width="20.42578125" customWidth="1"/>
    <col min="6" max="6" width="19.7109375" customWidth="1"/>
    <col min="7" max="7" width="14.5703125" customWidth="1"/>
    <col min="8" max="8" width="24" customWidth="1"/>
  </cols>
  <sheetData>
    <row r="1" spans="1:10" ht="21.75" customHeight="1" thickBot="1" x14ac:dyDescent="0.3">
      <c r="A1" s="4"/>
      <c r="B1" s="4"/>
      <c r="C1" s="4"/>
      <c r="D1" s="4"/>
      <c r="E1" s="4"/>
      <c r="H1" s="4"/>
      <c r="I1" s="11" t="s">
        <v>9</v>
      </c>
      <c r="J1" s="11"/>
    </row>
    <row r="2" spans="1:10" ht="77.25" customHeight="1" thickBot="1" x14ac:dyDescent="0.3">
      <c r="A2" s="17" t="s">
        <v>17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75.75" customHeight="1" thickBot="1" x14ac:dyDescent="0.3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8</v>
      </c>
      <c r="H3" s="12" t="s">
        <v>45</v>
      </c>
      <c r="I3" s="13" t="s">
        <v>46</v>
      </c>
      <c r="J3" s="13" t="s">
        <v>47</v>
      </c>
    </row>
    <row r="4" spans="1:10" ht="21" customHeight="1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14">
        <v>8</v>
      </c>
      <c r="I4" s="15">
        <v>9</v>
      </c>
      <c r="J4" s="15">
        <v>10</v>
      </c>
    </row>
    <row r="5" spans="1:10" s="4" customFormat="1" ht="25.5" x14ac:dyDescent="0.25">
      <c r="A5" s="1">
        <v>1</v>
      </c>
      <c r="B5" s="2" t="s">
        <v>11</v>
      </c>
      <c r="C5" s="3" t="s">
        <v>18</v>
      </c>
      <c r="D5" s="1" t="s">
        <v>10</v>
      </c>
      <c r="E5" s="5">
        <v>135705.32999999999</v>
      </c>
      <c r="F5" s="5">
        <v>94756.800000000003</v>
      </c>
      <c r="G5" s="5">
        <f>E5-F5</f>
        <v>40948.529999999984</v>
      </c>
      <c r="H5" s="16"/>
      <c r="I5" s="16"/>
      <c r="J5" s="16"/>
    </row>
    <row r="6" spans="1:10" s="4" customFormat="1" ht="51" x14ac:dyDescent="0.25">
      <c r="A6" s="1">
        <v>2</v>
      </c>
      <c r="B6" s="2" t="s">
        <v>15</v>
      </c>
      <c r="C6" s="2" t="s">
        <v>19</v>
      </c>
      <c r="D6" s="1" t="s">
        <v>10</v>
      </c>
      <c r="E6" s="5">
        <v>63102.91</v>
      </c>
      <c r="F6" s="5">
        <v>62000</v>
      </c>
      <c r="G6" s="5">
        <f>E6-F6</f>
        <v>1102.9100000000035</v>
      </c>
      <c r="H6" s="16"/>
      <c r="I6" s="16"/>
      <c r="J6" s="16"/>
    </row>
    <row r="7" spans="1:10" s="4" customFormat="1" ht="25.5" x14ac:dyDescent="0.25">
      <c r="A7" s="1">
        <v>3</v>
      </c>
      <c r="B7" s="2" t="s">
        <v>11</v>
      </c>
      <c r="C7" s="2" t="s">
        <v>18</v>
      </c>
      <c r="D7" s="1" t="s">
        <v>10</v>
      </c>
      <c r="E7" s="5">
        <v>34404.699999999997</v>
      </c>
      <c r="F7" s="5">
        <v>33000</v>
      </c>
      <c r="G7" s="5">
        <f t="shared" ref="G7:G32" si="0">E7-F7</f>
        <v>1404.6999999999971</v>
      </c>
      <c r="H7" s="16"/>
      <c r="I7" s="16"/>
      <c r="J7" s="16"/>
    </row>
    <row r="8" spans="1:10" s="4" customFormat="1" ht="51" x14ac:dyDescent="0.25">
      <c r="A8" s="1">
        <v>4</v>
      </c>
      <c r="B8" s="2" t="s">
        <v>21</v>
      </c>
      <c r="C8" s="2" t="s">
        <v>20</v>
      </c>
      <c r="D8" s="1" t="s">
        <v>10</v>
      </c>
      <c r="E8" s="5">
        <v>2151965.88</v>
      </c>
      <c r="F8" s="5">
        <v>1986230.38</v>
      </c>
      <c r="G8" s="5">
        <f t="shared" si="0"/>
        <v>165735.5</v>
      </c>
      <c r="H8" s="16"/>
      <c r="I8" s="16"/>
      <c r="J8" s="16"/>
    </row>
    <row r="9" spans="1:10" s="4" customFormat="1" ht="63.75" x14ac:dyDescent="0.25">
      <c r="A9" s="1">
        <v>5</v>
      </c>
      <c r="B9" s="2" t="s">
        <v>14</v>
      </c>
      <c r="C9" s="2" t="s">
        <v>22</v>
      </c>
      <c r="D9" s="1" t="s">
        <v>10</v>
      </c>
      <c r="E9" s="5">
        <v>8074197.3300000001</v>
      </c>
      <c r="F9" s="5">
        <v>7000000</v>
      </c>
      <c r="G9" s="19">
        <f t="shared" si="0"/>
        <v>1074197.33</v>
      </c>
      <c r="H9" s="21"/>
      <c r="I9" s="21"/>
      <c r="J9" s="21"/>
    </row>
    <row r="10" spans="1:10" s="4" customFormat="1" ht="63.75" x14ac:dyDescent="0.25">
      <c r="A10" s="1">
        <v>6</v>
      </c>
      <c r="B10" s="2" t="s">
        <v>11</v>
      </c>
      <c r="C10" s="2" t="s">
        <v>23</v>
      </c>
      <c r="D10" s="1" t="s">
        <v>10</v>
      </c>
      <c r="E10" s="5">
        <v>122769.75</v>
      </c>
      <c r="F10" s="5">
        <v>116000</v>
      </c>
      <c r="G10" s="19">
        <f t="shared" si="0"/>
        <v>6769.75</v>
      </c>
      <c r="H10" s="21"/>
      <c r="I10" s="21"/>
      <c r="J10" s="21"/>
    </row>
    <row r="11" spans="1:10" s="4" customFormat="1" ht="89.25" x14ac:dyDescent="0.25">
      <c r="A11" s="1">
        <v>7</v>
      </c>
      <c r="B11" s="2" t="s">
        <v>13</v>
      </c>
      <c r="C11" s="2" t="s">
        <v>24</v>
      </c>
      <c r="D11" s="1" t="s">
        <v>25</v>
      </c>
      <c r="E11" s="5">
        <v>6</v>
      </c>
      <c r="F11" s="5">
        <v>5.5</v>
      </c>
      <c r="G11" s="19">
        <f t="shared" si="0"/>
        <v>0.5</v>
      </c>
      <c r="H11" s="21"/>
      <c r="I11" s="21"/>
      <c r="J11" s="21"/>
    </row>
    <row r="12" spans="1:10" s="4" customFormat="1" ht="25.5" x14ac:dyDescent="0.25">
      <c r="A12" s="1">
        <v>8</v>
      </c>
      <c r="B12" s="2" t="s">
        <v>13</v>
      </c>
      <c r="C12" s="2" t="s">
        <v>26</v>
      </c>
      <c r="D12" s="1" t="s">
        <v>10</v>
      </c>
      <c r="E12" s="5">
        <v>19666.669999999998</v>
      </c>
      <c r="F12" s="5">
        <v>15800</v>
      </c>
      <c r="G12" s="19">
        <f t="shared" si="0"/>
        <v>3866.6699999999983</v>
      </c>
      <c r="H12" s="21"/>
      <c r="I12" s="21"/>
      <c r="J12" s="21"/>
    </row>
    <row r="13" spans="1:10" s="4" customFormat="1" ht="63.75" x14ac:dyDescent="0.25">
      <c r="A13" s="1">
        <v>9</v>
      </c>
      <c r="B13" s="2" t="s">
        <v>28</v>
      </c>
      <c r="C13" s="2" t="s">
        <v>27</v>
      </c>
      <c r="D13" s="1" t="s">
        <v>10</v>
      </c>
      <c r="E13" s="5">
        <v>418115.23</v>
      </c>
      <c r="F13" s="5">
        <v>349000</v>
      </c>
      <c r="G13" s="19">
        <f t="shared" si="0"/>
        <v>69115.229999999981</v>
      </c>
      <c r="H13" s="21"/>
      <c r="I13" s="21"/>
      <c r="J13" s="21"/>
    </row>
    <row r="14" spans="1:10" s="4" customFormat="1" ht="51" x14ac:dyDescent="0.25">
      <c r="A14" s="1">
        <v>10</v>
      </c>
      <c r="B14" s="2" t="s">
        <v>16</v>
      </c>
      <c r="C14" s="2" t="s">
        <v>29</v>
      </c>
      <c r="D14" s="1" t="s">
        <v>10</v>
      </c>
      <c r="E14" s="5">
        <v>114267.86</v>
      </c>
      <c r="F14" s="5">
        <v>63124.58</v>
      </c>
      <c r="G14" s="19">
        <f t="shared" si="0"/>
        <v>51143.28</v>
      </c>
      <c r="H14" s="21"/>
      <c r="I14" s="21"/>
      <c r="J14" s="21"/>
    </row>
    <row r="15" spans="1:10" s="4" customFormat="1" ht="51" x14ac:dyDescent="0.25">
      <c r="A15" s="1">
        <v>11</v>
      </c>
      <c r="B15" s="2" t="s">
        <v>16</v>
      </c>
      <c r="C15" s="2" t="s">
        <v>29</v>
      </c>
      <c r="D15" s="1" t="s">
        <v>10</v>
      </c>
      <c r="E15" s="5">
        <v>113351.9</v>
      </c>
      <c r="F15" s="5">
        <v>61726.93</v>
      </c>
      <c r="G15" s="19">
        <f t="shared" si="0"/>
        <v>51624.969999999994</v>
      </c>
      <c r="H15" s="21"/>
      <c r="I15" s="21"/>
      <c r="J15" s="21"/>
    </row>
    <row r="16" spans="1:10" s="4" customFormat="1" ht="38.25" x14ac:dyDescent="0.25">
      <c r="A16" s="1">
        <v>12</v>
      </c>
      <c r="B16" s="2" t="s">
        <v>13</v>
      </c>
      <c r="C16" s="2" t="s">
        <v>30</v>
      </c>
      <c r="D16" s="1" t="s">
        <v>10</v>
      </c>
      <c r="E16" s="5">
        <v>805000</v>
      </c>
      <c r="F16" s="5">
        <v>800000</v>
      </c>
      <c r="G16" s="19">
        <f t="shared" si="0"/>
        <v>5000</v>
      </c>
      <c r="H16" s="21"/>
      <c r="I16" s="21"/>
      <c r="J16" s="21"/>
    </row>
    <row r="17" spans="1:10" s="4" customFormat="1" ht="25.5" x14ac:dyDescent="0.25">
      <c r="A17" s="1">
        <v>13</v>
      </c>
      <c r="B17" s="2" t="s">
        <v>11</v>
      </c>
      <c r="C17" s="2" t="s">
        <v>31</v>
      </c>
      <c r="D17" s="1" t="s">
        <v>6</v>
      </c>
      <c r="E17" s="5">
        <v>57450.75</v>
      </c>
      <c r="F17" s="5">
        <v>48993</v>
      </c>
      <c r="G17" s="19">
        <f t="shared" si="0"/>
        <v>8457.75</v>
      </c>
      <c r="H17" s="21"/>
      <c r="I17" s="21"/>
      <c r="J17" s="21"/>
    </row>
    <row r="18" spans="1:10" s="4" customFormat="1" ht="51" x14ac:dyDescent="0.25">
      <c r="A18" s="1">
        <v>14</v>
      </c>
      <c r="B18" s="2" t="s">
        <v>16</v>
      </c>
      <c r="C18" s="2" t="s">
        <v>29</v>
      </c>
      <c r="D18" s="1" t="s">
        <v>10</v>
      </c>
      <c r="E18" s="5">
        <v>60202.01</v>
      </c>
      <c r="F18" s="5">
        <v>32096.1</v>
      </c>
      <c r="G18" s="19">
        <f t="shared" si="0"/>
        <v>28105.910000000003</v>
      </c>
      <c r="H18" s="21"/>
      <c r="I18" s="21"/>
      <c r="J18" s="21"/>
    </row>
    <row r="19" spans="1:10" s="4" customFormat="1" ht="25.5" x14ac:dyDescent="0.25">
      <c r="A19" s="1">
        <v>15</v>
      </c>
      <c r="B19" s="2" t="s">
        <v>11</v>
      </c>
      <c r="C19" s="2" t="s">
        <v>32</v>
      </c>
      <c r="D19" s="1" t="s">
        <v>10</v>
      </c>
      <c r="E19" s="5">
        <v>159159.99</v>
      </c>
      <c r="F19" s="5">
        <v>104400</v>
      </c>
      <c r="G19" s="19">
        <f t="shared" si="0"/>
        <v>54759.989999999991</v>
      </c>
      <c r="H19" s="21"/>
      <c r="I19" s="21"/>
      <c r="J19" s="21"/>
    </row>
    <row r="20" spans="1:10" s="4" customFormat="1" ht="63.75" x14ac:dyDescent="0.25">
      <c r="A20" s="1">
        <v>16</v>
      </c>
      <c r="B20" s="2" t="s">
        <v>12</v>
      </c>
      <c r="C20" s="2" t="s">
        <v>33</v>
      </c>
      <c r="D20" s="1" t="s">
        <v>10</v>
      </c>
      <c r="E20" s="5">
        <v>397337.14</v>
      </c>
      <c r="F20" s="5">
        <v>320000</v>
      </c>
      <c r="G20" s="19">
        <f t="shared" si="0"/>
        <v>77337.140000000014</v>
      </c>
      <c r="H20" s="21"/>
      <c r="I20" s="21"/>
      <c r="J20" s="21"/>
    </row>
    <row r="21" spans="1:10" s="4" customFormat="1" ht="63.75" x14ac:dyDescent="0.25">
      <c r="A21" s="1">
        <v>17</v>
      </c>
      <c r="B21" s="2" t="s">
        <v>12</v>
      </c>
      <c r="C21" s="2" t="s">
        <v>34</v>
      </c>
      <c r="D21" s="1" t="s">
        <v>10</v>
      </c>
      <c r="E21" s="5">
        <v>847950.12</v>
      </c>
      <c r="F21" s="5">
        <v>720000</v>
      </c>
      <c r="G21" s="19">
        <f t="shared" si="0"/>
        <v>127950.12</v>
      </c>
      <c r="H21" s="21"/>
      <c r="I21" s="21"/>
      <c r="J21" s="21"/>
    </row>
    <row r="22" spans="1:10" s="4" customFormat="1" ht="51" x14ac:dyDescent="0.25">
      <c r="A22" s="1">
        <v>18</v>
      </c>
      <c r="B22" s="2" t="s">
        <v>36</v>
      </c>
      <c r="C22" s="2" t="s">
        <v>35</v>
      </c>
      <c r="D22" s="1" t="s">
        <v>10</v>
      </c>
      <c r="E22" s="5">
        <v>700000</v>
      </c>
      <c r="F22" s="5">
        <v>578000</v>
      </c>
      <c r="G22" s="19">
        <f t="shared" si="0"/>
        <v>122000</v>
      </c>
      <c r="H22" s="21"/>
      <c r="I22" s="21"/>
      <c r="J22" s="21"/>
    </row>
    <row r="23" spans="1:10" s="4" customFormat="1" ht="38.25" x14ac:dyDescent="0.25">
      <c r="A23" s="1">
        <v>19</v>
      </c>
      <c r="B23" s="2" t="s">
        <v>15</v>
      </c>
      <c r="C23" s="2" t="s">
        <v>37</v>
      </c>
      <c r="D23" s="1" t="s">
        <v>6</v>
      </c>
      <c r="E23" s="5">
        <v>880168.01</v>
      </c>
      <c r="F23" s="5">
        <v>263927.90999999997</v>
      </c>
      <c r="G23" s="19">
        <f t="shared" si="0"/>
        <v>616240.10000000009</v>
      </c>
      <c r="H23" s="21"/>
      <c r="I23" s="21"/>
      <c r="J23" s="21"/>
    </row>
    <row r="24" spans="1:10" s="4" customFormat="1" ht="51" x14ac:dyDescent="0.25">
      <c r="A24" s="1">
        <v>20</v>
      </c>
      <c r="B24" s="2" t="s">
        <v>14</v>
      </c>
      <c r="C24" s="2" t="s">
        <v>38</v>
      </c>
      <c r="D24" s="1" t="s">
        <v>10</v>
      </c>
      <c r="E24" s="5">
        <v>4188393.32</v>
      </c>
      <c r="F24" s="5">
        <v>3515000</v>
      </c>
      <c r="G24" s="19">
        <f t="shared" si="0"/>
        <v>673393.31999999983</v>
      </c>
      <c r="H24" s="21"/>
      <c r="I24" s="21"/>
      <c r="J24" s="21"/>
    </row>
    <row r="25" spans="1:10" s="4" customFormat="1" ht="38.25" x14ac:dyDescent="0.25">
      <c r="A25" s="1">
        <v>21</v>
      </c>
      <c r="B25" s="2" t="s">
        <v>12</v>
      </c>
      <c r="C25" s="2" t="s">
        <v>39</v>
      </c>
      <c r="D25" s="1" t="s">
        <v>10</v>
      </c>
      <c r="E25" s="5">
        <v>3499124.45</v>
      </c>
      <c r="F25" s="5">
        <v>3464133.2</v>
      </c>
      <c r="G25" s="19">
        <f t="shared" si="0"/>
        <v>34991.25</v>
      </c>
      <c r="H25" s="21"/>
      <c r="I25" s="21"/>
      <c r="J25" s="21"/>
    </row>
    <row r="26" spans="1:10" s="4" customFormat="1" ht="25.5" x14ac:dyDescent="0.25">
      <c r="A26" s="1">
        <v>22</v>
      </c>
      <c r="B26" s="2" t="s">
        <v>11</v>
      </c>
      <c r="C26" s="2" t="s">
        <v>40</v>
      </c>
      <c r="D26" s="1" t="s">
        <v>10</v>
      </c>
      <c r="E26" s="5">
        <v>31839.51</v>
      </c>
      <c r="F26" s="5">
        <v>31449</v>
      </c>
      <c r="G26" s="19">
        <f t="shared" si="0"/>
        <v>390.5099999999984</v>
      </c>
      <c r="H26" s="21"/>
      <c r="I26" s="21"/>
      <c r="J26" s="21"/>
    </row>
    <row r="27" spans="1:10" s="4" customFormat="1" ht="25.5" x14ac:dyDescent="0.25">
      <c r="A27" s="1">
        <v>23</v>
      </c>
      <c r="B27" s="2" t="s">
        <v>11</v>
      </c>
      <c r="C27" s="2" t="s">
        <v>41</v>
      </c>
      <c r="D27" s="1" t="s">
        <v>10</v>
      </c>
      <c r="E27" s="5">
        <v>155794.59</v>
      </c>
      <c r="F27" s="5">
        <v>37153</v>
      </c>
      <c r="G27" s="19">
        <f t="shared" si="0"/>
        <v>118641.59</v>
      </c>
      <c r="H27" s="21"/>
      <c r="I27" s="21"/>
      <c r="J27" s="21"/>
    </row>
    <row r="28" spans="1:10" s="4" customFormat="1" ht="38.25" x14ac:dyDescent="0.25">
      <c r="A28" s="1">
        <v>24</v>
      </c>
      <c r="B28" s="2" t="s">
        <v>21</v>
      </c>
      <c r="C28" s="2" t="s">
        <v>42</v>
      </c>
      <c r="D28" s="1" t="s">
        <v>10</v>
      </c>
      <c r="E28" s="5">
        <v>2077275.56</v>
      </c>
      <c r="F28" s="5">
        <v>2050000</v>
      </c>
      <c r="G28" s="19">
        <f t="shared" si="0"/>
        <v>27275.560000000056</v>
      </c>
      <c r="H28" s="21"/>
      <c r="I28" s="21"/>
      <c r="J28" s="21"/>
    </row>
    <row r="29" spans="1:10" s="4" customFormat="1" ht="51" x14ac:dyDescent="0.25">
      <c r="A29" s="1">
        <v>25</v>
      </c>
      <c r="B29" s="2" t="s">
        <v>12</v>
      </c>
      <c r="C29" s="2" t="s">
        <v>43</v>
      </c>
      <c r="D29" s="1" t="s">
        <v>10</v>
      </c>
      <c r="E29" s="5">
        <v>520598.9</v>
      </c>
      <c r="F29" s="5">
        <v>477000</v>
      </c>
      <c r="G29" s="19">
        <f t="shared" si="0"/>
        <v>43598.900000000023</v>
      </c>
      <c r="H29" s="21"/>
      <c r="I29" s="21"/>
      <c r="J29" s="21"/>
    </row>
    <row r="30" spans="1:10" s="4" customFormat="1" ht="63.75" x14ac:dyDescent="0.25">
      <c r="A30" s="1">
        <v>26</v>
      </c>
      <c r="B30" s="2" t="s">
        <v>12</v>
      </c>
      <c r="C30" s="2" t="s">
        <v>34</v>
      </c>
      <c r="D30" s="1" t="s">
        <v>10</v>
      </c>
      <c r="E30" s="5">
        <v>397337.14</v>
      </c>
      <c r="F30" s="5">
        <v>371021</v>
      </c>
      <c r="G30" s="19">
        <f t="shared" si="0"/>
        <v>26316.140000000014</v>
      </c>
      <c r="H30" s="21"/>
      <c r="I30" s="21"/>
      <c r="J30" s="21"/>
    </row>
    <row r="31" spans="1:10" s="4" customFormat="1" ht="63.75" x14ac:dyDescent="0.25">
      <c r="A31" s="1">
        <v>27</v>
      </c>
      <c r="B31" s="2" t="s">
        <v>12</v>
      </c>
      <c r="C31" s="2" t="s">
        <v>34</v>
      </c>
      <c r="D31" s="1" t="s">
        <v>10</v>
      </c>
      <c r="E31" s="5">
        <v>404180.89</v>
      </c>
      <c r="F31" s="5">
        <v>380000</v>
      </c>
      <c r="G31" s="19">
        <f t="shared" si="0"/>
        <v>24180.890000000014</v>
      </c>
      <c r="H31" s="21"/>
      <c r="I31" s="21"/>
      <c r="J31" s="21"/>
    </row>
    <row r="32" spans="1:10" s="4" customFormat="1" ht="51" x14ac:dyDescent="0.25">
      <c r="A32" s="1">
        <v>28</v>
      </c>
      <c r="B32" s="2" t="s">
        <v>16</v>
      </c>
      <c r="C32" s="2" t="s">
        <v>44</v>
      </c>
      <c r="D32" s="1" t="s">
        <v>10</v>
      </c>
      <c r="E32" s="5">
        <v>109937.25</v>
      </c>
      <c r="F32" s="5">
        <v>80870.59</v>
      </c>
      <c r="G32" s="19">
        <f t="shared" si="0"/>
        <v>29066.660000000003</v>
      </c>
      <c r="H32" s="21"/>
      <c r="I32" s="21"/>
      <c r="J32" s="21"/>
    </row>
    <row r="33" spans="1:10" s="4" customFormat="1" ht="15.75" customHeight="1" thickBot="1" x14ac:dyDescent="0.3">
      <c r="A33" s="8" t="s">
        <v>7</v>
      </c>
      <c r="B33" s="9"/>
      <c r="C33" s="9"/>
      <c r="D33" s="9"/>
      <c r="E33" s="9"/>
      <c r="F33" s="10"/>
      <c r="G33" s="20">
        <f>SUM(G5:G32)</f>
        <v>3483615.1999999997</v>
      </c>
      <c r="H33" s="21"/>
      <c r="I33" s="21"/>
      <c r="J33" s="21"/>
    </row>
  </sheetData>
  <mergeCells count="3">
    <mergeCell ref="A33:F33"/>
    <mergeCell ref="I1:J1"/>
    <mergeCell ref="A2:J2"/>
  </mergeCells>
  <hyperlinks>
    <hyperlink ref="E3" r:id="rId1" display="javascript:__doPostBack('ctl00$contentPlaceHolder$rptrAuctions$lnkSortingStartPrice','')" xr:uid="{00000000-0004-0000-0000-000000000000}"/>
  </hyperlinks>
  <pageMargins left="0.7" right="0.7" top="0.75" bottom="0.75" header="0.3" footer="0.3"/>
  <pageSetup paperSize="9" scale="76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Горевая Наталья Леонидовна</dc:creator>
  <cp:lastModifiedBy>Ярина</cp:lastModifiedBy>
  <cp:lastPrinted>2024-10-07T00:57:49Z</cp:lastPrinted>
  <dcterms:created xsi:type="dcterms:W3CDTF">2023-03-02T08:52:31Z</dcterms:created>
  <dcterms:modified xsi:type="dcterms:W3CDTF">2024-10-07T00:58:18Z</dcterms:modified>
</cp:coreProperties>
</file>