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Я ПО ТОРГАМ\2024 год\"/>
    </mc:Choice>
  </mc:AlternateContent>
  <xr:revisionPtr revIDLastSave="0" documentId="13_ncr:1_{2444473C-6D4E-4075-A09F-D532D0724D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6" i="1" l="1"/>
  <c r="G20" i="1"/>
  <c r="G21" i="1"/>
  <c r="G22" i="1"/>
  <c r="G23" i="1"/>
  <c r="G24" i="1"/>
  <c r="G15" i="1"/>
  <c r="G16" i="1"/>
  <c r="G17" i="1"/>
  <c r="G18" i="1"/>
  <c r="G7" i="1"/>
  <c r="G8" i="1"/>
  <c r="G9" i="1"/>
  <c r="G10" i="1"/>
  <c r="G11" i="1"/>
  <c r="G12" i="1"/>
  <c r="G13" i="1"/>
  <c r="G14" i="1"/>
  <c r="G19" i="1"/>
  <c r="G6" i="1" l="1"/>
  <c r="G5" i="1"/>
  <c r="G27" i="1" s="1"/>
</calcChain>
</file>

<file path=xl/sharedStrings.xml><?xml version="1.0" encoding="utf-8"?>
<sst xmlns="http://schemas.openxmlformats.org/spreadsheetml/2006/main" count="71" uniqueCount="42">
  <si>
    <t>№ п/п</t>
  </si>
  <si>
    <t>Заказчик</t>
  </si>
  <si>
    <t>Наименование объекта закупки</t>
  </si>
  <si>
    <t>Способ определения поставщика (подрядчика, исполнителя)</t>
  </si>
  <si>
    <t>Начальная (максимальная) цена контракта, руб.</t>
  </si>
  <si>
    <t>Цена контракта  по результатам процедур, руб.</t>
  </si>
  <si>
    <t xml:space="preserve">Аукцион в электронной форме </t>
  </si>
  <si>
    <t>ИТОГО</t>
  </si>
  <si>
    <t>Экономия, руб.</t>
  </si>
  <si>
    <t>Приложение</t>
  </si>
  <si>
    <t>Выполнение комплексных кадастровых работ</t>
  </si>
  <si>
    <t>Запрос котировок в электронной форме</t>
  </si>
  <si>
    <t>МКУ "ЭХС"</t>
  </si>
  <si>
    <t>часть 12 ст 93. № 44-ФЗ</t>
  </si>
  <si>
    <t xml:space="preserve">Администрация города Благовещенска </t>
  </si>
  <si>
    <t>Оказание услуг по физической охране объектов с использованием специальных средств</t>
  </si>
  <si>
    <t>Поставка конвертов почтовых бумажных</t>
  </si>
  <si>
    <t>Выполнение кадастровых работ</t>
  </si>
  <si>
    <t>Выполнение кадастровых работ по изготовлению технических планов на выявленные бесхозяйные объекты инженерной инфраструктуры</t>
  </si>
  <si>
    <t>КУМИ Г. БЛАГОВЕЩЕНСКА</t>
  </si>
  <si>
    <t>Выполнение электромонтажных работ</t>
  </si>
  <si>
    <t>МБУК "МИБС"</t>
  </si>
  <si>
    <t>Выполнение работ по благоустройству дворовых территорий многоквартирных жилых домов города Благовещенска</t>
  </si>
  <si>
    <t>МУ "ГУКС"</t>
  </si>
  <si>
    <t>Открытый конкурс в электронной форме</t>
  </si>
  <si>
    <t>Выполнение текущего ремонта незаселенного муниципального жилого помещения по адресу: г. Благовещенск, ул. Ломоносова, д. 166, кв. 31</t>
  </si>
  <si>
    <t>МКУ "БГАЖЦ"</t>
  </si>
  <si>
    <t>Поставка смесителей водоразборных</t>
  </si>
  <si>
    <t>Поставка шин пневматических для легкового автомобиля</t>
  </si>
  <si>
    <t>Поставка нефтепродуктов через сеть автозаправочных станций</t>
  </si>
  <si>
    <t>Поставка бумаги для офисной техники</t>
  </si>
  <si>
    <t>МКУ "ЦБ УО"</t>
  </si>
  <si>
    <t>МБУК "ГДК"</t>
  </si>
  <si>
    <t>Управление по делам ГОЧС</t>
  </si>
  <si>
    <t>Управление образования</t>
  </si>
  <si>
    <t>Совместный электронный аукцион</t>
  </si>
  <si>
    <t>Поставка сантехнических изделий</t>
  </si>
  <si>
    <t>Поставка мониторов, подключаемых к компьютерам</t>
  </si>
  <si>
    <t>городские /областные</t>
  </si>
  <si>
    <t>Сумма экономии по  городским ср-м</t>
  </si>
  <si>
    <t xml:space="preserve">Направление средств экономии </t>
  </si>
  <si>
    <t>Информация об экономии бюджетных средств городского бюджета, сложившейся по результатам электронных процедур по определению  поставщиков (подрядчиков, исполнителей) для муниципальных нужд муниципального образования города Благовещенска и нужд муниципальных казенных и бюджетных учреждений муниципального образования города Благовещенска за март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</si>
</sst>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0E0E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0" fillId="0" borderId="0" xfId="0" applyFill="1"/>
    <xf numFmtId="4" fontId="6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__doPostBack('ctl00$contentPlaceHolder$rptrAuctions$lnkSortingStartPrice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="110" zoomScaleNormal="110" workbookViewId="0">
      <pane ySplit="4" topLeftCell="A5" activePane="bottomLeft" state="frozen"/>
      <selection pane="bottomLeft" activeCell="E17" sqref="E17"/>
    </sheetView>
  </sheetViews>
  <sheetFormatPr defaultRowHeight="15" x14ac:dyDescent="0.25"/>
  <cols>
    <col min="1" max="1" width="5.5703125" customWidth="1"/>
    <col min="2" max="2" width="18" customWidth="1"/>
    <col min="3" max="3" width="33.28515625" customWidth="1"/>
    <col min="4" max="4" width="18.7109375" customWidth="1"/>
    <col min="5" max="5" width="20.42578125" customWidth="1"/>
    <col min="6" max="6" width="19.7109375" customWidth="1"/>
    <col min="7" max="7" width="14.7109375" customWidth="1"/>
    <col min="8" max="8" width="24" customWidth="1"/>
  </cols>
  <sheetData>
    <row r="1" spans="1:10" ht="21.75" customHeight="1" thickBot="1" x14ac:dyDescent="0.3">
      <c r="I1" s="11" t="s">
        <v>9</v>
      </c>
      <c r="J1" s="11"/>
    </row>
    <row r="2" spans="1:10" ht="45.75" customHeight="1" thickBot="1" x14ac:dyDescent="0.3">
      <c r="A2" s="20" t="s">
        <v>41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75.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8</v>
      </c>
      <c r="H3" s="1" t="s">
        <v>38</v>
      </c>
      <c r="I3" s="1" t="s">
        <v>39</v>
      </c>
      <c r="J3" s="1" t="s">
        <v>40</v>
      </c>
    </row>
    <row r="4" spans="1:10" ht="21" customHeigh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</row>
    <row r="5" spans="1:10" s="6" customFormat="1" ht="27.75" customHeight="1" x14ac:dyDescent="0.25">
      <c r="A5" s="3">
        <v>1</v>
      </c>
      <c r="B5" s="4" t="s">
        <v>12</v>
      </c>
      <c r="C5" s="5" t="s">
        <v>16</v>
      </c>
      <c r="D5" s="3" t="s">
        <v>13</v>
      </c>
      <c r="E5" s="7">
        <v>32160</v>
      </c>
      <c r="F5" s="7">
        <v>32040</v>
      </c>
      <c r="G5" s="7">
        <f>E5-F5</f>
        <v>120</v>
      </c>
      <c r="H5" s="18"/>
      <c r="I5" s="18"/>
      <c r="J5" s="18"/>
    </row>
    <row r="6" spans="1:10" s="6" customFormat="1" ht="38.25" x14ac:dyDescent="0.25">
      <c r="A6" s="3">
        <v>2</v>
      </c>
      <c r="B6" s="4" t="s">
        <v>14</v>
      </c>
      <c r="C6" s="4" t="s">
        <v>17</v>
      </c>
      <c r="D6" s="3" t="s">
        <v>11</v>
      </c>
      <c r="E6" s="7">
        <v>14875</v>
      </c>
      <c r="F6" s="7">
        <v>9000</v>
      </c>
      <c r="G6" s="7">
        <f>E6-F6</f>
        <v>5875</v>
      </c>
      <c r="H6" s="18"/>
      <c r="I6" s="18"/>
      <c r="J6" s="18"/>
    </row>
    <row r="7" spans="1:10" s="6" customFormat="1" ht="51" x14ac:dyDescent="0.25">
      <c r="A7" s="3">
        <v>3</v>
      </c>
      <c r="B7" s="4" t="s">
        <v>19</v>
      </c>
      <c r="C7" s="4" t="s">
        <v>18</v>
      </c>
      <c r="D7" s="3" t="s">
        <v>6</v>
      </c>
      <c r="E7" s="7">
        <v>129400</v>
      </c>
      <c r="F7" s="7">
        <v>90580</v>
      </c>
      <c r="G7" s="7">
        <f t="shared" ref="G7:G26" si="0">E7-F7</f>
        <v>38820</v>
      </c>
      <c r="H7" s="18"/>
      <c r="I7" s="18"/>
      <c r="J7" s="18"/>
    </row>
    <row r="8" spans="1:10" s="6" customFormat="1" ht="38.25" x14ac:dyDescent="0.25">
      <c r="A8" s="3">
        <v>4</v>
      </c>
      <c r="B8" s="4" t="s">
        <v>12</v>
      </c>
      <c r="C8" s="4" t="s">
        <v>15</v>
      </c>
      <c r="D8" s="3" t="s">
        <v>6</v>
      </c>
      <c r="E8" s="7">
        <v>1774488.76</v>
      </c>
      <c r="F8" s="7">
        <v>692050.42</v>
      </c>
      <c r="G8" s="7">
        <f t="shared" si="0"/>
        <v>1082438.3399999999</v>
      </c>
      <c r="H8" s="18"/>
      <c r="I8" s="18"/>
      <c r="J8" s="18"/>
    </row>
    <row r="9" spans="1:10" s="6" customFormat="1" ht="25.5" x14ac:dyDescent="0.25">
      <c r="A9" s="3">
        <v>5</v>
      </c>
      <c r="B9" s="4" t="s">
        <v>21</v>
      </c>
      <c r="C9" s="4" t="s">
        <v>20</v>
      </c>
      <c r="D9" s="3" t="s">
        <v>6</v>
      </c>
      <c r="E9" s="7">
        <v>520041.44</v>
      </c>
      <c r="F9" s="7">
        <v>324624.37</v>
      </c>
      <c r="G9" s="7">
        <f t="shared" si="0"/>
        <v>195417.07</v>
      </c>
      <c r="H9" s="18"/>
      <c r="I9" s="18"/>
      <c r="J9" s="18"/>
    </row>
    <row r="10" spans="1:10" s="6" customFormat="1" ht="38.25" x14ac:dyDescent="0.25">
      <c r="A10" s="3">
        <v>6</v>
      </c>
      <c r="B10" s="4" t="s">
        <v>14</v>
      </c>
      <c r="C10" s="4" t="s">
        <v>17</v>
      </c>
      <c r="D10" s="3" t="s">
        <v>11</v>
      </c>
      <c r="E10" s="7">
        <v>19666.669999999998</v>
      </c>
      <c r="F10" s="7">
        <v>9669</v>
      </c>
      <c r="G10" s="7">
        <f t="shared" si="0"/>
        <v>9997.6699999999983</v>
      </c>
      <c r="H10" s="18"/>
      <c r="I10" s="18"/>
      <c r="J10" s="18"/>
    </row>
    <row r="11" spans="1:10" s="6" customFormat="1" ht="51" x14ac:dyDescent="0.25">
      <c r="A11" s="3">
        <v>7</v>
      </c>
      <c r="B11" s="4" t="s">
        <v>23</v>
      </c>
      <c r="C11" s="4" t="s">
        <v>22</v>
      </c>
      <c r="D11" s="3" t="s">
        <v>24</v>
      </c>
      <c r="E11" s="7">
        <v>25905872.489999998</v>
      </c>
      <c r="F11" s="7">
        <v>25905872</v>
      </c>
      <c r="G11" s="7">
        <f t="shared" si="0"/>
        <v>0.48999999836087227</v>
      </c>
      <c r="H11" s="18"/>
      <c r="I11" s="18"/>
      <c r="J11" s="18"/>
    </row>
    <row r="12" spans="1:10" s="6" customFormat="1" ht="38.25" x14ac:dyDescent="0.25">
      <c r="A12" s="3">
        <v>8</v>
      </c>
      <c r="B12" s="4" t="s">
        <v>14</v>
      </c>
      <c r="C12" s="4" t="s">
        <v>10</v>
      </c>
      <c r="D12" s="3" t="s">
        <v>11</v>
      </c>
      <c r="E12" s="7">
        <v>5595638.7699999996</v>
      </c>
      <c r="F12" s="7">
        <v>2339000</v>
      </c>
      <c r="G12" s="7">
        <f t="shared" si="0"/>
        <v>3256638.7699999996</v>
      </c>
      <c r="H12" s="18"/>
      <c r="I12" s="18"/>
      <c r="J12" s="18"/>
    </row>
    <row r="13" spans="1:10" s="6" customFormat="1" ht="63.75" x14ac:dyDescent="0.25">
      <c r="A13" s="3">
        <v>9</v>
      </c>
      <c r="B13" s="4" t="s">
        <v>26</v>
      </c>
      <c r="C13" s="4" t="s">
        <v>25</v>
      </c>
      <c r="D13" s="3" t="s">
        <v>11</v>
      </c>
      <c r="E13" s="7">
        <v>325525.75</v>
      </c>
      <c r="F13" s="7">
        <v>260421</v>
      </c>
      <c r="G13" s="21">
        <f t="shared" si="0"/>
        <v>65104.75</v>
      </c>
      <c r="H13" s="18"/>
      <c r="I13" s="18"/>
      <c r="J13" s="18"/>
    </row>
    <row r="14" spans="1:10" s="6" customFormat="1" ht="25.5" x14ac:dyDescent="0.25">
      <c r="A14" s="3">
        <v>10</v>
      </c>
      <c r="B14" s="4" t="s">
        <v>12</v>
      </c>
      <c r="C14" s="4" t="s">
        <v>27</v>
      </c>
      <c r="D14" s="3" t="s">
        <v>11</v>
      </c>
      <c r="E14" s="7">
        <v>25960</v>
      </c>
      <c r="F14" s="7">
        <v>16000</v>
      </c>
      <c r="G14" s="21">
        <f t="shared" si="0"/>
        <v>9960</v>
      </c>
      <c r="H14" s="23"/>
      <c r="I14" s="23"/>
      <c r="J14" s="23"/>
    </row>
    <row r="15" spans="1:10" s="6" customFormat="1" ht="25.5" x14ac:dyDescent="0.25">
      <c r="A15" s="3">
        <v>11</v>
      </c>
      <c r="B15" s="4" t="s">
        <v>12</v>
      </c>
      <c r="C15" s="4" t="s">
        <v>28</v>
      </c>
      <c r="D15" s="3" t="s">
        <v>13</v>
      </c>
      <c r="E15" s="7">
        <v>42445.69</v>
      </c>
      <c r="F15" s="7">
        <v>42350</v>
      </c>
      <c r="G15" s="21">
        <f t="shared" si="0"/>
        <v>95.690000000002328</v>
      </c>
      <c r="H15" s="23"/>
      <c r="I15" s="23"/>
      <c r="J15" s="23"/>
    </row>
    <row r="16" spans="1:10" s="6" customFormat="1" ht="25.5" x14ac:dyDescent="0.25">
      <c r="A16" s="3">
        <v>12</v>
      </c>
      <c r="B16" s="4" t="s">
        <v>12</v>
      </c>
      <c r="C16" s="4" t="s">
        <v>28</v>
      </c>
      <c r="D16" s="3" t="s">
        <v>13</v>
      </c>
      <c r="E16" s="7">
        <v>28035.32</v>
      </c>
      <c r="F16" s="7">
        <v>28000</v>
      </c>
      <c r="G16" s="21">
        <f t="shared" si="0"/>
        <v>35.319999999999709</v>
      </c>
      <c r="H16" s="23"/>
      <c r="I16" s="23"/>
      <c r="J16" s="23"/>
    </row>
    <row r="17" spans="1:10" s="6" customFormat="1" ht="38.25" x14ac:dyDescent="0.25">
      <c r="A17" s="3">
        <v>13</v>
      </c>
      <c r="B17" s="4" t="s">
        <v>14</v>
      </c>
      <c r="C17" s="4" t="s">
        <v>17</v>
      </c>
      <c r="D17" s="3" t="s">
        <v>11</v>
      </c>
      <c r="E17" s="7">
        <v>22500</v>
      </c>
      <c r="F17" s="7">
        <v>15102</v>
      </c>
      <c r="G17" s="21">
        <f t="shared" si="0"/>
        <v>7398</v>
      </c>
      <c r="H17" s="23"/>
      <c r="I17" s="23"/>
      <c r="J17" s="23"/>
    </row>
    <row r="18" spans="1:10" s="6" customFormat="1" ht="38.25" x14ac:dyDescent="0.25">
      <c r="A18" s="3">
        <v>14</v>
      </c>
      <c r="B18" s="4" t="s">
        <v>14</v>
      </c>
      <c r="C18" s="4" t="s">
        <v>17</v>
      </c>
      <c r="D18" s="3" t="s">
        <v>11</v>
      </c>
      <c r="E18" s="7">
        <v>20000</v>
      </c>
      <c r="F18" s="7">
        <v>13333</v>
      </c>
      <c r="G18" s="21">
        <f t="shared" si="0"/>
        <v>6667</v>
      </c>
      <c r="H18" s="23"/>
      <c r="I18" s="23"/>
      <c r="J18" s="23"/>
    </row>
    <row r="19" spans="1:10" s="6" customFormat="1" ht="25.5" x14ac:dyDescent="0.25">
      <c r="A19" s="3">
        <v>15</v>
      </c>
      <c r="B19" s="4" t="s">
        <v>12</v>
      </c>
      <c r="C19" s="4" t="s">
        <v>29</v>
      </c>
      <c r="D19" s="3" t="s">
        <v>6</v>
      </c>
      <c r="E19" s="7">
        <v>1659888</v>
      </c>
      <c r="F19" s="7">
        <v>1626554</v>
      </c>
      <c r="G19" s="21">
        <f t="shared" si="0"/>
        <v>33334</v>
      </c>
      <c r="H19" s="23"/>
      <c r="I19" s="23"/>
      <c r="J19" s="23"/>
    </row>
    <row r="20" spans="1:10" s="6" customFormat="1" ht="25.5" customHeight="1" x14ac:dyDescent="0.25">
      <c r="A20" s="3">
        <v>16</v>
      </c>
      <c r="B20" s="4" t="s">
        <v>21</v>
      </c>
      <c r="C20" s="12" t="s">
        <v>30</v>
      </c>
      <c r="D20" s="15" t="s">
        <v>35</v>
      </c>
      <c r="E20" s="7">
        <v>51967</v>
      </c>
      <c r="F20" s="7">
        <v>48589.14</v>
      </c>
      <c r="G20" s="21">
        <f t="shared" si="0"/>
        <v>3377.8600000000006</v>
      </c>
      <c r="H20" s="23"/>
      <c r="I20" s="23"/>
      <c r="J20" s="23"/>
    </row>
    <row r="21" spans="1:10" s="6" customFormat="1" x14ac:dyDescent="0.25">
      <c r="A21" s="3">
        <v>17</v>
      </c>
      <c r="B21" s="4" t="s">
        <v>31</v>
      </c>
      <c r="C21" s="13"/>
      <c r="D21" s="16"/>
      <c r="E21" s="7">
        <v>264800</v>
      </c>
      <c r="F21" s="7">
        <v>247587.98</v>
      </c>
      <c r="G21" s="21">
        <f t="shared" si="0"/>
        <v>17212.01999999999</v>
      </c>
      <c r="H21" s="23"/>
      <c r="I21" s="23"/>
      <c r="J21" s="23"/>
    </row>
    <row r="22" spans="1:10" s="6" customFormat="1" x14ac:dyDescent="0.25">
      <c r="A22" s="3">
        <v>18</v>
      </c>
      <c r="B22" s="4" t="s">
        <v>32</v>
      </c>
      <c r="C22" s="13"/>
      <c r="D22" s="16"/>
      <c r="E22" s="7">
        <v>29790</v>
      </c>
      <c r="F22" s="7">
        <v>27853.65</v>
      </c>
      <c r="G22" s="21">
        <f t="shared" si="0"/>
        <v>1936.3499999999985</v>
      </c>
      <c r="H22" s="23"/>
      <c r="I22" s="23"/>
      <c r="J22" s="23"/>
    </row>
    <row r="23" spans="1:10" s="6" customFormat="1" ht="25.5" x14ac:dyDescent="0.25">
      <c r="A23" s="3">
        <v>19</v>
      </c>
      <c r="B23" s="4" t="s">
        <v>33</v>
      </c>
      <c r="C23" s="13"/>
      <c r="D23" s="16"/>
      <c r="E23" s="7">
        <v>132400</v>
      </c>
      <c r="F23" s="7">
        <v>123793.99</v>
      </c>
      <c r="G23" s="21">
        <f t="shared" si="0"/>
        <v>8606.0099999999948</v>
      </c>
      <c r="H23" s="23"/>
      <c r="I23" s="23"/>
      <c r="J23" s="23"/>
    </row>
    <row r="24" spans="1:10" s="6" customFormat="1" ht="25.5" x14ac:dyDescent="0.25">
      <c r="A24" s="3">
        <v>20</v>
      </c>
      <c r="B24" s="4" t="s">
        <v>34</v>
      </c>
      <c r="C24" s="14"/>
      <c r="D24" s="17"/>
      <c r="E24" s="7">
        <v>231700</v>
      </c>
      <c r="F24" s="7">
        <v>216639.48</v>
      </c>
      <c r="G24" s="21">
        <f t="shared" si="0"/>
        <v>15060.51999999999</v>
      </c>
      <c r="H24" s="23"/>
      <c r="I24" s="23"/>
      <c r="J24" s="23"/>
    </row>
    <row r="25" spans="1:10" s="6" customFormat="1" ht="25.5" x14ac:dyDescent="0.25">
      <c r="A25" s="3">
        <v>21</v>
      </c>
      <c r="B25" s="4" t="s">
        <v>12</v>
      </c>
      <c r="C25" s="4" t="s">
        <v>37</v>
      </c>
      <c r="D25" s="3" t="s">
        <v>13</v>
      </c>
      <c r="E25" s="7">
        <v>190570</v>
      </c>
      <c r="F25" s="7">
        <v>186150</v>
      </c>
      <c r="G25" s="21">
        <f t="shared" si="0"/>
        <v>4420</v>
      </c>
      <c r="H25" s="23"/>
      <c r="I25" s="23"/>
      <c r="J25" s="23"/>
    </row>
    <row r="26" spans="1:10" s="6" customFormat="1" ht="25.5" x14ac:dyDescent="0.25">
      <c r="A26" s="3">
        <v>22</v>
      </c>
      <c r="B26" s="4" t="s">
        <v>12</v>
      </c>
      <c r="C26" s="4" t="s">
        <v>36</v>
      </c>
      <c r="D26" s="3" t="s">
        <v>11</v>
      </c>
      <c r="E26" s="7">
        <v>29792.9</v>
      </c>
      <c r="F26" s="7">
        <v>23616</v>
      </c>
      <c r="G26" s="21">
        <f t="shared" si="0"/>
        <v>6176.9000000000015</v>
      </c>
      <c r="H26" s="23"/>
      <c r="I26" s="23"/>
      <c r="J26" s="23"/>
    </row>
    <row r="27" spans="1:10" s="6" customFormat="1" ht="15.75" thickBot="1" x14ac:dyDescent="0.3">
      <c r="A27" s="8" t="s">
        <v>7</v>
      </c>
      <c r="B27" s="9"/>
      <c r="C27" s="9"/>
      <c r="D27" s="9"/>
      <c r="E27" s="9"/>
      <c r="F27" s="10"/>
      <c r="G27" s="22">
        <f>SUM(G5:G26)</f>
        <v>4768691.7599999979</v>
      </c>
      <c r="H27" s="24"/>
      <c r="I27" s="24"/>
      <c r="J27" s="24"/>
    </row>
  </sheetData>
  <mergeCells count="5">
    <mergeCell ref="A27:F27"/>
    <mergeCell ref="I1:J1"/>
    <mergeCell ref="C20:C24"/>
    <mergeCell ref="D20:D24"/>
    <mergeCell ref="A2:J2"/>
  </mergeCells>
  <hyperlinks>
    <hyperlink ref="E3" r:id="rId1" display="javascript:__doPostBack('ctl00$contentPlaceHolder$rptrAuctions$lnkSortingStartPrice','')" xr:uid="{00000000-0004-0000-0000-000000000000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Горевая Наталья Леонидовна</dc:creator>
  <cp:lastModifiedBy>Ярина</cp:lastModifiedBy>
  <cp:lastPrinted>2024-04-01T07:35:23Z</cp:lastPrinted>
  <dcterms:created xsi:type="dcterms:W3CDTF">2023-03-02T08:52:31Z</dcterms:created>
  <dcterms:modified xsi:type="dcterms:W3CDTF">2024-04-01T07:36:26Z</dcterms:modified>
</cp:coreProperties>
</file>