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Я ПО ТОРГАМ\2023 год\октябрь\"/>
    </mc:Choice>
  </mc:AlternateContent>
  <xr:revisionPtr revIDLastSave="0" documentId="8_{736F5DE4-9857-4613-8B9D-2D5F44DE87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11" i="1" l="1"/>
  <c r="G6" i="1"/>
  <c r="G7" i="1"/>
  <c r="G8" i="1"/>
  <c r="G9" i="1"/>
  <c r="G20" i="1" l="1"/>
  <c r="G19" i="1"/>
  <c r="G18" i="1"/>
  <c r="G17" i="1"/>
  <c r="G16" i="1"/>
  <c r="G15" i="1"/>
  <c r="G14" i="1"/>
  <c r="G13" i="1"/>
  <c r="G12" i="1"/>
  <c r="G10" i="1"/>
  <c r="G5" i="1"/>
  <c r="G26" i="1" l="1"/>
</calcChain>
</file>

<file path=xl/sharedStrings.xml><?xml version="1.0" encoding="utf-8"?>
<sst xmlns="http://schemas.openxmlformats.org/spreadsheetml/2006/main" count="76" uniqueCount="37">
  <si>
    <t>№ п/п</t>
  </si>
  <si>
    <t>Заказчик</t>
  </si>
  <si>
    <t>Наименование объекта закупки</t>
  </si>
  <si>
    <t>Способ определения поставщика (подрядчика, исполнителя)</t>
  </si>
  <si>
    <t>Начальная (максимальная) цена контракта, руб.</t>
  </si>
  <si>
    <t>Цена контракта  по результатам процедур, руб.</t>
  </si>
  <si>
    <t>ИТОГО</t>
  </si>
  <si>
    <t>Приложение</t>
  </si>
  <si>
    <t>МКУ "ЭХС"</t>
  </si>
  <si>
    <t>Администрация города</t>
  </si>
  <si>
    <t>Экономия, руб.</t>
  </si>
  <si>
    <t xml:space="preserve">Электронный аукцион </t>
  </si>
  <si>
    <t xml:space="preserve">Электронный запрос котировок </t>
  </si>
  <si>
    <t>Управление ЖКХ</t>
  </si>
  <si>
    <t>Поставка строительных материалов</t>
  </si>
  <si>
    <t>МАОУ "Школа № 16 г. Благовещенска"</t>
  </si>
  <si>
    <t>Поставка нефтепродуктов через сеть автозаправочных станций</t>
  </si>
  <si>
    <t>Выполнение работ по изготовлению сувенирной продукции</t>
  </si>
  <si>
    <t>Выполнение кадастровых работ</t>
  </si>
  <si>
    <t>Выполнение работ по монтажу,техническому обслуживанию, демонтажу новогоднего оформления территории города Благовещенска</t>
  </si>
  <si>
    <t>Оказание услуг по посадке древесно-кустарниковой растительности на территории общего пользования города Благовещенска</t>
  </si>
  <si>
    <t>Управление образования</t>
  </si>
  <si>
    <t>Поставка мониторов</t>
  </si>
  <si>
    <t>Поставка мебели для оснащения объекта капитального строительства «Школа на 1500 мест в квартале 406 г. Благовещенск, Амурская область»</t>
  </si>
  <si>
    <t>МКУ "БГАЖЦ"</t>
  </si>
  <si>
    <t>МКУ "ЦБ УО"</t>
  </si>
  <si>
    <t>Поставка ручного инструмента</t>
  </si>
  <si>
    <t>Поставка сантехнических изделий</t>
  </si>
  <si>
    <t>Оказание услуг по физической охране объектов с использованием специальных средств</t>
  </si>
  <si>
    <t>Оказание медицинских услуг по проведению предрейсовых (послерейсовых) медицинских осмотров водителей транспортных средств</t>
  </si>
  <si>
    <t>Поставка бумаги для офисной техники</t>
  </si>
  <si>
    <t>Поставка многофункциональных устройств для нужд администрации города Благовещенска</t>
  </si>
  <si>
    <t>Выполнение текущего ремонта незаселенного муниципального жилого помещения по адресу: г. Благовещенск, с. Белогорье, ул. Луговая, д. 9, кв. 7</t>
  </si>
  <si>
    <t>городские /областные</t>
  </si>
  <si>
    <t>Сумма экономии по  городским ср-м</t>
  </si>
  <si>
    <t xml:space="preserve">Направление средств экономии </t>
  </si>
  <si>
    <t>Информация об экономии бюджетных средств городского бюджета, сложившейся по результатам электронных процедур по определению  поставщиков (подрядчиков, исполнителей) для муниципальных нужд муниципального образования города Благовещенска и нужд муниципальных казенных и бюджетных учреждений муниципального образования города Благовещенска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</si>
</sst>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0E0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4" borderId="4" xfId="0" applyFill="1" applyBorder="1"/>
    <xf numFmtId="4" fontId="5" fillId="4" borderId="1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6" fillId="3" borderId="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ontentPlaceHolder$rptrAuctions$lnkSortingStartPric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10" zoomScaleNormal="110" workbookViewId="0">
      <pane ySplit="4" topLeftCell="A17" activePane="bottomLeft" state="frozen"/>
      <selection pane="bottomLeft" activeCell="A2" sqref="A2:J2"/>
    </sheetView>
  </sheetViews>
  <sheetFormatPr defaultRowHeight="15" x14ac:dyDescent="0.25"/>
  <cols>
    <col min="1" max="1" width="4.140625" customWidth="1"/>
    <col min="2" max="2" width="15.85546875" customWidth="1"/>
    <col min="3" max="3" width="40.42578125" style="6" customWidth="1"/>
    <col min="4" max="4" width="18.7109375" customWidth="1"/>
    <col min="5" max="5" width="18.5703125" customWidth="1"/>
    <col min="6" max="6" width="17.140625" customWidth="1"/>
    <col min="7" max="7" width="15.28515625" customWidth="1"/>
    <col min="8" max="8" width="21.85546875" customWidth="1"/>
  </cols>
  <sheetData>
    <row r="1" spans="1:10" ht="21.75" customHeight="1" thickBot="1" x14ac:dyDescent="0.3">
      <c r="F1" s="17" t="s">
        <v>7</v>
      </c>
      <c r="G1" s="17"/>
    </row>
    <row r="2" spans="1:10" ht="55.5" customHeight="1" thickBot="1" x14ac:dyDescent="0.3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75.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10</v>
      </c>
      <c r="H3" s="1" t="s">
        <v>33</v>
      </c>
      <c r="I3" s="1" t="s">
        <v>34</v>
      </c>
      <c r="J3" s="1" t="s">
        <v>35</v>
      </c>
    </row>
    <row r="4" spans="1:10" ht="21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ht="42" customHeight="1" x14ac:dyDescent="0.25">
      <c r="A5" s="2">
        <v>1</v>
      </c>
      <c r="B5" s="5" t="s">
        <v>9</v>
      </c>
      <c r="C5" s="8" t="s">
        <v>17</v>
      </c>
      <c r="D5" s="7" t="s">
        <v>12</v>
      </c>
      <c r="E5" s="9">
        <v>87867.55</v>
      </c>
      <c r="F5" s="9">
        <v>66728</v>
      </c>
      <c r="G5" s="20">
        <f t="shared" ref="G5:G25" si="0">E5-F5</f>
        <v>21139.550000000003</v>
      </c>
      <c r="H5" s="22"/>
      <c r="I5" s="22"/>
      <c r="J5" s="22"/>
    </row>
    <row r="6" spans="1:10" ht="36.75" customHeight="1" x14ac:dyDescent="0.25">
      <c r="A6" s="2">
        <v>2</v>
      </c>
      <c r="B6" s="5" t="s">
        <v>9</v>
      </c>
      <c r="C6" s="8" t="s">
        <v>18</v>
      </c>
      <c r="D6" s="7" t="s">
        <v>12</v>
      </c>
      <c r="E6" s="9">
        <v>77866.47</v>
      </c>
      <c r="F6" s="9">
        <v>48000</v>
      </c>
      <c r="G6" s="20">
        <f t="shared" si="0"/>
        <v>29866.47</v>
      </c>
      <c r="H6" s="22"/>
      <c r="I6" s="22"/>
      <c r="J6" s="22"/>
    </row>
    <row r="7" spans="1:10" ht="36.75" customHeight="1" x14ac:dyDescent="0.25">
      <c r="A7" s="2">
        <v>3</v>
      </c>
      <c r="B7" s="5" t="s">
        <v>9</v>
      </c>
      <c r="C7" s="8" t="s">
        <v>18</v>
      </c>
      <c r="D7" s="7" t="s">
        <v>12</v>
      </c>
      <c r="E7" s="9">
        <v>20000</v>
      </c>
      <c r="F7" s="9">
        <v>14968</v>
      </c>
      <c r="G7" s="20">
        <f t="shared" si="0"/>
        <v>5032</v>
      </c>
      <c r="H7" s="22"/>
      <c r="I7" s="22"/>
      <c r="J7" s="22"/>
    </row>
    <row r="8" spans="1:10" ht="36.75" customHeight="1" x14ac:dyDescent="0.25">
      <c r="A8" s="2">
        <v>4</v>
      </c>
      <c r="B8" s="5" t="s">
        <v>9</v>
      </c>
      <c r="C8" s="8" t="s">
        <v>17</v>
      </c>
      <c r="D8" s="7" t="s">
        <v>12</v>
      </c>
      <c r="E8" s="9">
        <v>680921.49</v>
      </c>
      <c r="F8" s="9">
        <v>344450</v>
      </c>
      <c r="G8" s="20">
        <f t="shared" si="0"/>
        <v>336471.49</v>
      </c>
      <c r="H8" s="22"/>
      <c r="I8" s="22"/>
      <c r="J8" s="22"/>
    </row>
    <row r="9" spans="1:10" ht="45.75" customHeight="1" x14ac:dyDescent="0.25">
      <c r="A9" s="2">
        <v>5</v>
      </c>
      <c r="B9" s="4" t="s">
        <v>13</v>
      </c>
      <c r="C9" s="8" t="s">
        <v>19</v>
      </c>
      <c r="D9" s="7" t="s">
        <v>12</v>
      </c>
      <c r="E9" s="9">
        <v>9999953.75</v>
      </c>
      <c r="F9" s="9">
        <v>7299966.2400000002</v>
      </c>
      <c r="G9" s="20">
        <f t="shared" si="0"/>
        <v>2699987.51</v>
      </c>
      <c r="H9" s="22"/>
      <c r="I9" s="22"/>
      <c r="J9" s="22"/>
    </row>
    <row r="10" spans="1:10" ht="52.5" customHeight="1" x14ac:dyDescent="0.25">
      <c r="A10" s="2">
        <v>6</v>
      </c>
      <c r="B10" s="4" t="s">
        <v>13</v>
      </c>
      <c r="C10" s="8" t="s">
        <v>20</v>
      </c>
      <c r="D10" s="7" t="s">
        <v>12</v>
      </c>
      <c r="E10" s="9">
        <v>3952300</v>
      </c>
      <c r="F10" s="9">
        <v>3050000</v>
      </c>
      <c r="G10" s="20">
        <f t="shared" si="0"/>
        <v>902300</v>
      </c>
      <c r="H10" s="22"/>
      <c r="I10" s="22"/>
      <c r="J10" s="22"/>
    </row>
    <row r="11" spans="1:10" ht="35.25" customHeight="1" x14ac:dyDescent="0.25">
      <c r="A11" s="2">
        <v>7</v>
      </c>
      <c r="B11" s="4" t="s">
        <v>21</v>
      </c>
      <c r="C11" s="8" t="s">
        <v>22</v>
      </c>
      <c r="D11" s="7" t="s">
        <v>12</v>
      </c>
      <c r="E11" s="9">
        <v>44400</v>
      </c>
      <c r="F11" s="9">
        <v>44000</v>
      </c>
      <c r="G11" s="20">
        <f t="shared" si="0"/>
        <v>400</v>
      </c>
      <c r="H11" s="22"/>
      <c r="I11" s="22"/>
      <c r="J11" s="22"/>
    </row>
    <row r="12" spans="1:10" ht="57.75" customHeight="1" x14ac:dyDescent="0.25">
      <c r="A12" s="2">
        <v>8</v>
      </c>
      <c r="B12" s="4" t="s">
        <v>15</v>
      </c>
      <c r="C12" s="8" t="s">
        <v>23</v>
      </c>
      <c r="D12" s="7" t="s">
        <v>12</v>
      </c>
      <c r="E12" s="9">
        <v>1011546.46</v>
      </c>
      <c r="F12" s="9">
        <v>1010500</v>
      </c>
      <c r="G12" s="20">
        <f t="shared" si="0"/>
        <v>1046.4599999999627</v>
      </c>
      <c r="H12" s="22"/>
      <c r="I12" s="22"/>
      <c r="J12" s="22"/>
    </row>
    <row r="13" spans="1:10" ht="38.25" customHeight="1" x14ac:dyDescent="0.25">
      <c r="A13" s="2">
        <v>9</v>
      </c>
      <c r="B13" s="4" t="s">
        <v>8</v>
      </c>
      <c r="C13" s="8" t="s">
        <v>28</v>
      </c>
      <c r="D13" s="7" t="s">
        <v>11</v>
      </c>
      <c r="E13" s="9">
        <v>2606920.7999999998</v>
      </c>
      <c r="F13" s="9">
        <v>938490.72</v>
      </c>
      <c r="G13" s="20">
        <f t="shared" si="0"/>
        <v>1668430.0799999998</v>
      </c>
      <c r="H13" s="22"/>
      <c r="I13" s="22"/>
      <c r="J13" s="22"/>
    </row>
    <row r="14" spans="1:10" ht="36.75" customHeight="1" x14ac:dyDescent="0.25">
      <c r="A14" s="2">
        <v>10</v>
      </c>
      <c r="B14" s="4" t="s">
        <v>8</v>
      </c>
      <c r="C14" s="8" t="s">
        <v>28</v>
      </c>
      <c r="D14" s="7" t="s">
        <v>11</v>
      </c>
      <c r="E14" s="9">
        <v>847223.93</v>
      </c>
      <c r="F14" s="9">
        <v>266875.49</v>
      </c>
      <c r="G14" s="20">
        <f t="shared" si="0"/>
        <v>580348.44000000006</v>
      </c>
      <c r="H14" s="22"/>
      <c r="I14" s="22"/>
      <c r="J14" s="22"/>
    </row>
    <row r="15" spans="1:10" ht="48" customHeight="1" x14ac:dyDescent="0.25">
      <c r="A15" s="7">
        <v>11</v>
      </c>
      <c r="B15" s="4" t="s">
        <v>8</v>
      </c>
      <c r="C15" s="8" t="s">
        <v>29</v>
      </c>
      <c r="D15" s="7" t="s">
        <v>11</v>
      </c>
      <c r="E15" s="9">
        <v>965623.56</v>
      </c>
      <c r="F15" s="9">
        <v>318655.59999999998</v>
      </c>
      <c r="G15" s="20">
        <f t="shared" si="0"/>
        <v>646967.96000000008</v>
      </c>
      <c r="H15" s="23"/>
      <c r="I15" s="22"/>
      <c r="J15" s="22"/>
    </row>
    <row r="16" spans="1:10" ht="32.25" customHeight="1" x14ac:dyDescent="0.25">
      <c r="A16" s="2">
        <v>12</v>
      </c>
      <c r="B16" s="4" t="s">
        <v>8</v>
      </c>
      <c r="C16" s="8" t="s">
        <v>14</v>
      </c>
      <c r="D16" s="7" t="s">
        <v>12</v>
      </c>
      <c r="E16" s="9">
        <v>53249.9</v>
      </c>
      <c r="F16" s="9">
        <v>28173.7</v>
      </c>
      <c r="G16" s="20">
        <f t="shared" si="0"/>
        <v>25076.2</v>
      </c>
      <c r="H16" s="22"/>
      <c r="I16" s="22"/>
      <c r="J16" s="22"/>
    </row>
    <row r="17" spans="1:10" ht="32.25" customHeight="1" x14ac:dyDescent="0.25">
      <c r="A17" s="2">
        <v>13</v>
      </c>
      <c r="B17" s="4" t="s">
        <v>8</v>
      </c>
      <c r="C17" s="8" t="s">
        <v>26</v>
      </c>
      <c r="D17" s="7" t="s">
        <v>12</v>
      </c>
      <c r="E17" s="9">
        <v>7452.25</v>
      </c>
      <c r="F17" s="9">
        <v>6160</v>
      </c>
      <c r="G17" s="21">
        <f t="shared" si="0"/>
        <v>1292.25</v>
      </c>
      <c r="H17" s="22"/>
      <c r="I17" s="22"/>
      <c r="J17" s="22"/>
    </row>
    <row r="18" spans="1:10" ht="33.75" customHeight="1" x14ac:dyDescent="0.25">
      <c r="A18" s="2">
        <v>14</v>
      </c>
      <c r="B18" s="4" t="s">
        <v>8</v>
      </c>
      <c r="C18" s="8" t="s">
        <v>26</v>
      </c>
      <c r="D18" s="7" t="s">
        <v>12</v>
      </c>
      <c r="E18" s="9">
        <v>5725.33</v>
      </c>
      <c r="F18" s="9">
        <v>5528</v>
      </c>
      <c r="G18" s="21">
        <f t="shared" si="0"/>
        <v>197.32999999999993</v>
      </c>
      <c r="H18" s="22"/>
      <c r="I18" s="22"/>
      <c r="J18" s="22"/>
    </row>
    <row r="19" spans="1:10" ht="30.75" customHeight="1" x14ac:dyDescent="0.25">
      <c r="A19" s="2">
        <v>15</v>
      </c>
      <c r="B19" s="4" t="s">
        <v>8</v>
      </c>
      <c r="C19" s="8" t="s">
        <v>27</v>
      </c>
      <c r="D19" s="7" t="s">
        <v>12</v>
      </c>
      <c r="E19" s="9">
        <v>15762.96</v>
      </c>
      <c r="F19" s="9">
        <v>7920</v>
      </c>
      <c r="G19" s="21">
        <f t="shared" si="0"/>
        <v>7842.9599999999991</v>
      </c>
      <c r="H19" s="22"/>
      <c r="I19" s="22"/>
      <c r="J19" s="22"/>
    </row>
    <row r="20" spans="1:10" ht="34.5" customHeight="1" x14ac:dyDescent="0.25">
      <c r="A20" s="2">
        <v>16</v>
      </c>
      <c r="B20" s="4" t="s">
        <v>8</v>
      </c>
      <c r="C20" s="8" t="s">
        <v>16</v>
      </c>
      <c r="D20" s="7" t="s">
        <v>12</v>
      </c>
      <c r="E20" s="9">
        <v>590063</v>
      </c>
      <c r="F20" s="9">
        <v>534600</v>
      </c>
      <c r="G20" s="21">
        <f t="shared" si="0"/>
        <v>55463</v>
      </c>
      <c r="H20" s="22"/>
      <c r="I20" s="22"/>
      <c r="J20" s="22"/>
    </row>
    <row r="21" spans="1:10" ht="30" customHeight="1" x14ac:dyDescent="0.25">
      <c r="A21" s="10">
        <v>17</v>
      </c>
      <c r="B21" s="11" t="s">
        <v>8</v>
      </c>
      <c r="C21" s="12" t="s">
        <v>30</v>
      </c>
      <c r="D21" s="7" t="s">
        <v>12</v>
      </c>
      <c r="E21" s="13">
        <v>390050</v>
      </c>
      <c r="F21" s="13">
        <v>375500</v>
      </c>
      <c r="G21" s="20">
        <f t="shared" si="0"/>
        <v>14550</v>
      </c>
      <c r="H21" s="22"/>
      <c r="I21" s="22"/>
      <c r="J21" s="22"/>
    </row>
    <row r="22" spans="1:10" ht="29.25" customHeight="1" x14ac:dyDescent="0.25">
      <c r="A22" s="10">
        <v>18</v>
      </c>
      <c r="B22" s="11" t="s">
        <v>8</v>
      </c>
      <c r="C22" s="12" t="s">
        <v>26</v>
      </c>
      <c r="D22" s="7" t="s">
        <v>12</v>
      </c>
      <c r="E22" s="13">
        <v>5462</v>
      </c>
      <c r="F22" s="13">
        <v>4880</v>
      </c>
      <c r="G22" s="20">
        <f t="shared" si="0"/>
        <v>582</v>
      </c>
      <c r="H22" s="22"/>
      <c r="I22" s="22"/>
      <c r="J22" s="22"/>
    </row>
    <row r="23" spans="1:10" ht="36.75" customHeight="1" x14ac:dyDescent="0.25">
      <c r="A23" s="10">
        <v>19</v>
      </c>
      <c r="B23" s="11" t="s">
        <v>8</v>
      </c>
      <c r="C23" s="12" t="s">
        <v>31</v>
      </c>
      <c r="D23" s="7" t="s">
        <v>12</v>
      </c>
      <c r="E23" s="13">
        <v>164400</v>
      </c>
      <c r="F23" s="13">
        <v>105996</v>
      </c>
      <c r="G23" s="20">
        <f t="shared" si="0"/>
        <v>58404</v>
      </c>
      <c r="H23" s="22"/>
      <c r="I23" s="22"/>
      <c r="J23" s="22"/>
    </row>
    <row r="24" spans="1:10" ht="57" customHeight="1" x14ac:dyDescent="0.25">
      <c r="A24" s="10">
        <v>20</v>
      </c>
      <c r="B24" s="11" t="s">
        <v>24</v>
      </c>
      <c r="C24" s="12" t="s">
        <v>32</v>
      </c>
      <c r="D24" s="7" t="s">
        <v>12</v>
      </c>
      <c r="E24" s="13">
        <v>366719.46</v>
      </c>
      <c r="F24" s="13">
        <v>344716.3</v>
      </c>
      <c r="G24" s="20">
        <f t="shared" si="0"/>
        <v>22003.160000000033</v>
      </c>
      <c r="H24" s="22"/>
      <c r="I24" s="22"/>
      <c r="J24" s="22"/>
    </row>
    <row r="25" spans="1:10" ht="28.5" customHeight="1" thickBot="1" x14ac:dyDescent="0.3">
      <c r="A25" s="10">
        <v>21</v>
      </c>
      <c r="B25" s="11" t="s">
        <v>25</v>
      </c>
      <c r="C25" s="12" t="s">
        <v>30</v>
      </c>
      <c r="D25" s="7" t="s">
        <v>11</v>
      </c>
      <c r="E25" s="13">
        <v>149815</v>
      </c>
      <c r="F25" s="13">
        <v>146069.6</v>
      </c>
      <c r="G25" s="24">
        <f t="shared" si="0"/>
        <v>3745.3999999999942</v>
      </c>
      <c r="H25" s="25"/>
      <c r="I25" s="25"/>
      <c r="J25" s="25"/>
    </row>
    <row r="26" spans="1:10" ht="21.75" customHeight="1" thickBot="1" x14ac:dyDescent="0.3">
      <c r="A26" s="14" t="s">
        <v>6</v>
      </c>
      <c r="B26" s="15"/>
      <c r="C26" s="15"/>
      <c r="D26" s="15"/>
      <c r="E26" s="15"/>
      <c r="F26" s="16"/>
      <c r="G26" s="26">
        <f>SUM(G5:G25)</f>
        <v>7081146.2600000007</v>
      </c>
      <c r="H26" s="27"/>
      <c r="I26" s="27"/>
      <c r="J26" s="28"/>
    </row>
  </sheetData>
  <mergeCells count="3">
    <mergeCell ref="A26:F26"/>
    <mergeCell ref="F1:G1"/>
    <mergeCell ref="A2:J2"/>
  </mergeCells>
  <hyperlinks>
    <hyperlink ref="E3" r:id="rId1" display="javascript:__doPostBack('ctl00$contentPlaceHolder$rptrAuctions$lnkSortingStartPrice','')" xr:uid="{00000000-0004-0000-0000-000000000000}"/>
  </hyperlinks>
  <pageMargins left="0.51181102362204722" right="0.11811023622047245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Горевая Наталья Леонидовна</dc:creator>
  <cp:lastModifiedBy>Ярина</cp:lastModifiedBy>
  <cp:lastPrinted>2023-03-03T01:54:16Z</cp:lastPrinted>
  <dcterms:created xsi:type="dcterms:W3CDTF">2023-03-02T08:52:31Z</dcterms:created>
  <dcterms:modified xsi:type="dcterms:W3CDTF">2023-11-09T05:54:44Z</dcterms:modified>
</cp:coreProperties>
</file>