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Щёкина Ольга\Desktop\"/>
    </mc:Choice>
  </mc:AlternateContent>
  <bookViews>
    <workbookView xWindow="360" yWindow="270" windowWidth="14940" windowHeight="9150"/>
  </bookViews>
  <sheets>
    <sheet name="Бюджет" sheetId="1" r:id="rId1"/>
  </sheets>
  <definedNames>
    <definedName name="APPT" localSheetId="0">Бюджет!$A$19</definedName>
    <definedName name="FIO" localSheetId="0">Бюджет!$F$19</definedName>
    <definedName name="LAST_CELL" localSheetId="0">Бюджет!#REF!</definedName>
    <definedName name="SIGN" localSheetId="0">Бюджет!$A$19:$H$20</definedName>
    <definedName name="_xlnm.Print_Titles" localSheetId="0">Бюджет!$13:$13</definedName>
  </definedNames>
  <calcPr calcId="162913" fullCalcOnLoad="1"/>
</workbook>
</file>

<file path=xl/calcChain.xml><?xml version="1.0" encoding="utf-8"?>
<calcChain xmlns="http://schemas.openxmlformats.org/spreadsheetml/2006/main">
  <c r="V15" i="1" l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4" i="1"/>
</calcChain>
</file>

<file path=xl/sharedStrings.xml><?xml version="1.0" encoding="utf-8"?>
<sst xmlns="http://schemas.openxmlformats.org/spreadsheetml/2006/main" count="411" uniqueCount="156">
  <si>
    <t>Финансовое управление администрации города Благовещенска</t>
  </si>
  <si>
    <t>(наименование органа, исполняющего бюджет)</t>
  </si>
  <si>
    <t>Остаток городских средств по состоянию на  на 15.03.2022 г.</t>
  </si>
  <si>
    <t>Дата печати 14.03.2022 (15:29:27)</t>
  </si>
  <si>
    <t>Бюджет: Бюджет города Благовещенска</t>
  </si>
  <si>
    <t>Тип бланка расходов: Смета</t>
  </si>
  <si>
    <t xml:space="preserve">КЦСР: </t>
  </si>
  <si>
    <t>КВР: 243,244,406,407,410,411,412,413,414,415,450,451,452,453,454,455,460,461,462,463,464,465,466</t>
  </si>
  <si>
    <t>руб.</t>
  </si>
  <si>
    <t>КВСР</t>
  </si>
  <si>
    <t>КВР</t>
  </si>
  <si>
    <t>Лимиты 2022 год</t>
  </si>
  <si>
    <t>Лимиты Фед 2022 год</t>
  </si>
  <si>
    <t>Лимиты Рег 2022 год</t>
  </si>
  <si>
    <t>Лимиты Мун 2022 год</t>
  </si>
  <si>
    <t>Финансирование</t>
  </si>
  <si>
    <t>Финансирование Фед</t>
  </si>
  <si>
    <t>Финансирование Рег</t>
  </si>
  <si>
    <t>Финансирование Мун</t>
  </si>
  <si>
    <t>Расход по ЛС</t>
  </si>
  <si>
    <t>Расход по ЛС Фед</t>
  </si>
  <si>
    <t>Расход по ЛС Рег</t>
  </si>
  <si>
    <t>Расход по ЛС Мун</t>
  </si>
  <si>
    <t>Резерв расхода по счетам</t>
  </si>
  <si>
    <t>остаток на лиц. счете</t>
  </si>
  <si>
    <t>остаток на лс фед</t>
  </si>
  <si>
    <t>остаток на лс рег.</t>
  </si>
  <si>
    <t>остоток на лс мун</t>
  </si>
  <si>
    <t>Подтв. лимитов по БО 2022 год</t>
  </si>
  <si>
    <t>Подтв. лимитов без БО 2022 год</t>
  </si>
  <si>
    <t>Код цели</t>
  </si>
  <si>
    <t>Наименование КЦСР</t>
  </si>
  <si>
    <t>001</t>
  </si>
  <si>
    <t>2.4.4</t>
  </si>
  <si>
    <t>0</t>
  </si>
  <si>
    <t>Обеспечение деятельности Благовещенской городской Думы</t>
  </si>
  <si>
    <t>002</t>
  </si>
  <si>
    <t>Техническая зашита информации</t>
  </si>
  <si>
    <t>4.1.4</t>
  </si>
  <si>
    <t>Строительство и реконструкция (модернизация) объектов питьевого водоснабжения</t>
  </si>
  <si>
    <t>Мобилизационная подготовка</t>
  </si>
  <si>
    <t>Совершенствование материально-технической базы для занятий физической культурой и спортом в городе Благовещенске</t>
  </si>
  <si>
    <t>Создание условий для развития физической культуры и спорта среди лиц с ограниченными физическими возможностями здоровья</t>
  </si>
  <si>
    <t>Капитальной ремонт жилищного фонда г.Благовещенска</t>
  </si>
  <si>
    <t>Организация и проведение мероприятий по работе с молодежью</t>
  </si>
  <si>
    <t>Организационная, информационная, консультационная поддержка, поддержка в области повышения инвестиционной активности в сфере малого и среднего предпринимательства</t>
  </si>
  <si>
    <t>Развитие массовой физкультурно-оздоровительной и спортивной работы с населением</t>
  </si>
  <si>
    <t>Проведение городских спортивно-массовых мероприятий - День Здоровья: "Кросс", "Азимут", "Оранжевый Мяч", "Лыжня"</t>
  </si>
  <si>
    <t>Совершенствование материально-технической базы для занятий физической культурой и спортом в муниципальных образованиях области</t>
  </si>
  <si>
    <t>Сохранение и приспособление к современному использованию объекта культурного наследия регионального значения "Памятник воинам-амурцам, погибшим на фронтах ВОВ 1941-1945 гг.., расположенного г. Благовещенск, площадь Победы. Газоснабжение объекта культурного наследия (в т.ч. проектные работы)</t>
  </si>
  <si>
    <t>Сливная станция с. Садовое, Амурская область (в т.ч. проектные работы)</t>
  </si>
  <si>
    <t>Осуществление муниципальными образованиями дорожной деятельности в отношении автомобильных дорог местного значения и сооружений на них (осуществление строительного контроля)</t>
  </si>
  <si>
    <t>Магистральные улицы Северного планировочного района г.Благовещенска, Амурская область (ул.Зеленая от ул.Новотроицкое шоссе до ул 50 лет Октября)</t>
  </si>
  <si>
    <t>Капитальные вложения в объекты муниципальной собственности (Берегоукрепление и реконструкция набережной р.Амур, г.Благовещенск (4-й этап строительства: 1 пусковой комплекс, 2 пусковой комплекс, 3 пусковой комплекс (участок № 10), завершение строительства 2 очереди 1 пускового комплекса участка №5,2 пускового комплекса участка № 5 и участка №6 в составе 3 этапа строительства объекта)</t>
  </si>
  <si>
    <t>Дошкольное образовательное учреждение на 350 мест в Северном планировочном районе г.Благовещенск, Амурская область (в т.ч.проектные работы)</t>
  </si>
  <si>
    <t>Строительство дорог в районе "5-й стройки" для обеспечения транспортной инфраструктурой земельных участков, представленных многодетным семьям (ул. Степная от ул. Дальней до ул. Театральной, ул. Лесная от ул. Молодёжной до ул. Театральной) (в т.ч. проектные работы)</t>
  </si>
  <si>
    <t>Строительство дорог в районе "5-й стройки" для обеспечения транспортной инфраструктурой земельных участков, представленных многодетным семьям (ул. Молодёжная от ул. Центральной до ул. Энтузиастов (в т.ч. проектные работы)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</si>
  <si>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 (осуществление строительного контроля)</t>
  </si>
  <si>
    <t>Организация транспортного обслуживания населения</t>
  </si>
  <si>
    <t>Капитальные вложения в объекты государственной (муниципальной) собственности (Крытый футбольный манеж в квартале 398 г.Благовещенска, Амурская область (в т.ч. проектные работы)</t>
  </si>
  <si>
    <t>22-51130-00000-00000</t>
  </si>
  <si>
    <t>Капитальные вложения в объекты государственной (муниципальной) собственности субъектов Российской Федерации и (или) софинансирование мероприятий, не относящихся к капитальным вложениям в объекты государственной (муниципальной) собственности субъектов Российской Федерации (Берегоукрепление и реконструкция набережной р.Амур, г. Благовещенск (завершение строительства 2 очереди 1 пускового комплекса участка № 5, 2 пускового комплекса участка № 5 и участка № 6 в составе 3-го этапа строительства объекта)</t>
  </si>
  <si>
    <t>22-55050-00000-00000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</si>
  <si>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(в части реализации проекта «1000 дворов»)</t>
  </si>
  <si>
    <t>22-55550-00000-00000</t>
  </si>
  <si>
    <t>Реализация мероприятий программы формирования современной городской среды</t>
  </si>
  <si>
    <t>982210001</t>
  </si>
  <si>
    <t>Реализация инфраструктурных проектов, источником финансового обеспечения которых являются бюджетные кредиты</t>
  </si>
  <si>
    <t>ОБ-04</t>
  </si>
  <si>
    <t>Субвенции на финансовое обеспечение государственных полномочий по созданию и организации деятельности комиссий по делам несовершеннолетних и защите их прав при администрациях городских округов и муниципальных районов</t>
  </si>
  <si>
    <t>ОБ-34</t>
  </si>
  <si>
    <t>Расходы, направленные на модернизацию коммунальной инфраструктуры</t>
  </si>
  <si>
    <t>ОБ-35</t>
  </si>
  <si>
    <t>Мероприятия по разработке проектно-сметной документации для перевода объектов жилищно-коммунального хозяйства на потребление природного газа</t>
  </si>
  <si>
    <t>ОБ-44</t>
  </si>
  <si>
    <t>Осуществление муниципальными образованиями дорожной деятельности в отношении автомобильных дорог местного значения и сооружений на них</t>
  </si>
  <si>
    <t>ОБ-47</t>
  </si>
  <si>
    <t>Поддержка административного центра Амурской области</t>
  </si>
  <si>
    <t>2.4.3</t>
  </si>
  <si>
    <t>ОБ-51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</si>
  <si>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</si>
  <si>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ОБ-80</t>
  </si>
  <si>
    <t>ОБ-97-1</t>
  </si>
  <si>
    <t>Создание объектов инфраструктуры, необходимых для реализации новых инвестиционных проектов в сфере жилищно-коммунального хозяйства в соответствии с постановлением Правительства Российской Федерации от 19.10.2020 № 1704</t>
  </si>
  <si>
    <t>Прочие затраты на разработку проектно-сметной документации по
объекту «Строительство станции обезжелезивания с. Белогорье»</t>
  </si>
  <si>
    <t>Организация выполнения кадастровых работ и государственного кадастрового учета в отношении земельных участков для муниципальных нужд</t>
  </si>
  <si>
    <t>22-51200-00000-00000</t>
  </si>
  <si>
    <t>Субвенции на осуществление полномочий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</si>
  <si>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Расходы на обеспечение деятельности (оказание услуг, выполнение работ) муниципальных организаций (учреждений)</t>
  </si>
  <si>
    <t>Организация деятельности, направленной на подготовку внесения изменений в правила землепользования и застройки, подготовку нормативов градостроительного проектирования и документации по планировке территории</t>
  </si>
  <si>
    <t>Расходы на оплату исполнительных документов</t>
  </si>
  <si>
    <t>Расходы на обеспечение функций исполнительно-распорядительного, контрольного органов муниципального образования</t>
  </si>
  <si>
    <t>Расходы на обеспечение деятельности (оказания услуг, выполнение работ) муниципальных организаций (учреждений)</t>
  </si>
  <si>
    <t>ОБ-42</t>
  </si>
  <si>
    <t>ОБ-40</t>
  </si>
  <si>
    <t>ОБ-41</t>
  </si>
  <si>
    <t>Капитальные вложения в объекты муниципальной собственности (Большой городской центр "Трибуна Холл" г. Благовещенск, Амурская область)</t>
  </si>
  <si>
    <t>004</t>
  </si>
  <si>
    <t>005</t>
  </si>
  <si>
    <t>Текущий и капитальный ремонт выгребных ям, строительство и ремонт дворовых уборных и подъездных путей к ним в неблагоустроенном жилищном фонде</t>
  </si>
  <si>
    <t>Оборудование контейнерных площадок для сбора твердых коммунальных отходов</t>
  </si>
  <si>
    <t>Расходы на организацию проведения конкурсов по отбору управляющих организаций</t>
  </si>
  <si>
    <t>Содержание (техническое обслуживание) и текущий ремонт муниципальных сетей наружного освещения и оборудования</t>
  </si>
  <si>
    <t>Проведение капитального ремонта и ремонта дворовых территорий многоквартирных домов, проездов к дворовым территориям многоквартирных домов, устройство ограждений на территориях (территорий) многоквартирных домов, устройство детских и спортивных площадок на дворовых территориях многоквартирных домов</t>
  </si>
  <si>
    <t>Обеспечение мероприятий по сносу аварийных домов</t>
  </si>
  <si>
    <t>Прочие мероприятия по благоустройству городского округа</t>
  </si>
  <si>
    <t>Обеспечение транспортной безопасности на объектах транспортной инфраструктуры (мост через р.Зея)</t>
  </si>
  <si>
    <t>006</t>
  </si>
  <si>
    <t>Обеспечение и проведение мероприятий по прафилактической работе по вопросам безопасного поведения на воде</t>
  </si>
  <si>
    <t>Предупреждение пожаров в границах городского округа</t>
  </si>
  <si>
    <t>ОБ-60</t>
  </si>
  <si>
    <t>Софинансирование расходов, связанных с развитием аппаратно-программного комплекса "Безопасный город"</t>
  </si>
  <si>
    <t>Обеспечение функционирования АПК "Безопасный город"</t>
  </si>
  <si>
    <t>007</t>
  </si>
  <si>
    <t>ОБ-03</t>
  </si>
  <si>
    <t>Софинансирование расходных обязательств на частичную оплату стоимости путевок для детей работающих граждан в организации отдыха и оздоровления детей в каникулярное время</t>
  </si>
  <si>
    <t>ОБ-07</t>
  </si>
  <si>
    <t>Финансовое обеспечение государственных полномочий по выплатам лицам из числа детей-сирот и детей, оставшихся без попечения родителей, достигшим 18 лет, но продолжающим обучение в муниципальной общеобразовательной организации, до окончания обучения</t>
  </si>
  <si>
    <t>ОБ-54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</si>
  <si>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(в части выплаты разницы в районных коэффициентах и финансового обеспечения затрат муниципального образования по организации осуществления государственного полномочия)</t>
  </si>
  <si>
    <t>ОБ-59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</si>
  <si>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 ( в части финансового обеспечения материальных средств для осуществления государственного полномочия)</t>
  </si>
  <si>
    <t>ОБ-05</t>
  </si>
  <si>
    <t>Выплата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</t>
  </si>
  <si>
    <t>Резервный фонд администрации города Благовещенска</t>
  </si>
  <si>
    <t>ОБ-06</t>
  </si>
  <si>
    <t>Финансовое обеспечение государственных полномочий Амурской области по назначению и выплате денежной выплаты при передаче ребенка на воспитание в семью</t>
  </si>
  <si>
    <t>ОБ-08</t>
  </si>
  <si>
    <t>Финансовое обеспечение государственных полномочий по организации и осуществлению деятельности по опеке и попечительству в отношении несовершеннолетних лиц</t>
  </si>
  <si>
    <t>ОБ-09</t>
  </si>
  <si>
    <t>Финансовое обеспечение государственных полномочий Амурской области по выплате денежных средств на содержание детей, находящихся в семьях опекунов (попечителей) и в приемных семьях, а также вознаграждения приемным родителям (родителю)</t>
  </si>
  <si>
    <t>4.6.5</t>
  </si>
  <si>
    <t>22310701000001190039</t>
  </si>
  <si>
    <t>Создание новых мест в общеобразовательных организациях</t>
  </si>
  <si>
    <t>008</t>
  </si>
  <si>
    <t>Работы по сохранению объектов историко-культурного наследия</t>
  </si>
  <si>
    <t>012</t>
  </si>
  <si>
    <t>Государственная регистрация права муниципальной собственности на выявленные бесхозяйные объекты инженерной инфраструктуры</t>
  </si>
  <si>
    <t>Содержание и ремонт муниципального жилья</t>
  </si>
  <si>
    <t>4.1.2</t>
  </si>
  <si>
    <t>Приобретение квартир в муниципальную собственность по решениям суда</t>
  </si>
  <si>
    <t>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</si>
  <si>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ОБ-18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</si>
  <si>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(за исключением реализации проекта «1000 дворов»), за счет средств областного бюджета</t>
  </si>
  <si>
    <t>ОБ-33</t>
  </si>
  <si>
    <t>Финансовое обеспечение государственных полномочий Амурской области по постановке на учет и учету граждан, имеющих право на получение жилищных субсидий (единовременных социальных выплат) на приобретение или строительство жилых помещений в соответствии с Федеральным законом от 25.10.2002 № 125-ФЗ «О жилищных субсидиях гражданам, выезжающим из районов Крайнего Севера и приравненных к ним местностей»</t>
  </si>
  <si>
    <t>ОБ-39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</si>
  <si>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(в части расходов на организацию осуществления полномочий)</t>
  </si>
  <si>
    <t>ОБ-73</t>
  </si>
  <si>
    <t>Обеспечение мероприятий по переселению граждан из аварийного жилищного фонда</t>
  </si>
  <si>
    <t>ОБ-89</t>
  </si>
  <si>
    <t>Финансовое обеспечение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(в части приобретения жилых помещений, строительство которых планируется к завершению в первый год планового периода)</t>
  </si>
  <si>
    <t>Исполнение обязательств по уплате взносов на капитальный ремонт общего имущества в многоквартирных домах, жилые и нежилые помещения в которых находятся в муниципальной собственности</t>
  </si>
  <si>
    <t>018</t>
  </si>
  <si>
    <t>Итого</t>
  </si>
  <si>
    <t>Незаконтрактованные лимиты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</si>
</sst>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hh:mm"/>
    <numFmt numFmtId="173" formatCode="?"/>
  </numFmts>
  <fonts count="7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8.5"/>
      <name val="MS Sans Serif"/>
    </font>
    <font>
      <b/>
      <sz val="8"/>
      <name val="Arial Cyr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172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173" fontId="2" fillId="0" borderId="1" xfId="0" applyNumberFormat="1" applyFont="1" applyBorder="1" applyAlignment="1" applyProtection="1">
      <alignment horizontal="left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9" fontId="5" fillId="2" borderId="1" xfId="0" applyNumberFormat="1" applyFont="1" applyFill="1" applyBorder="1" applyAlignment="1" applyProtection="1">
      <alignment horizontal="left" vertical="center" wrapText="1"/>
    </xf>
    <xf numFmtId="4" fontId="6" fillId="0" borderId="1" xfId="0" applyNumberFormat="1" applyFont="1" applyBorder="1" applyAlignment="1" applyProtection="1">
      <alignment horizontal="right" vertical="center" wrapText="1"/>
    </xf>
    <xf numFmtId="49" fontId="5" fillId="2" borderId="1" xfId="0" applyNumberFormat="1" applyFont="1" applyFill="1" applyBorder="1" applyAlignment="1" applyProtection="1">
      <alignment horizontal="center"/>
    </xf>
    <xf numFmtId="4" fontId="5" fillId="2" borderId="1" xfId="0" applyNumberFormat="1" applyFont="1" applyFill="1" applyBorder="1" applyAlignment="1" applyProtection="1">
      <alignment horizontal="right"/>
    </xf>
    <xf numFmtId="49" fontId="5" fillId="2" borderId="1" xfId="0" applyNumberFormat="1" applyFont="1" applyFill="1" applyBorder="1" applyAlignment="1" applyProtection="1">
      <alignment horizontal="left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X115"/>
  <sheetViews>
    <sheetView showGridLines="0" tabSelected="1" topLeftCell="A97" workbookViewId="0">
      <selection activeCell="V20" sqref="V20"/>
    </sheetView>
  </sheetViews>
  <sheetFormatPr defaultRowHeight="12.75" customHeight="1" outlineLevelRow="1" x14ac:dyDescent="0.2"/>
  <cols>
    <col min="1" max="1" width="7.85546875" customWidth="1"/>
    <col min="2" max="2" width="7.42578125" customWidth="1"/>
    <col min="3" max="3" width="13.42578125" customWidth="1"/>
    <col min="4" max="6" width="13.140625" customWidth="1"/>
    <col min="7" max="19" width="15.42578125" hidden="1" customWidth="1"/>
    <col min="20" max="20" width="13.42578125" customWidth="1"/>
    <col min="21" max="21" width="12.140625" customWidth="1"/>
    <col min="22" max="22" width="12.85546875" customWidth="1"/>
    <col min="23" max="23" width="9.140625" customWidth="1"/>
    <col min="24" max="24" width="29.140625" customWidth="1"/>
  </cols>
  <sheetData>
    <row r="1" spans="1:24" hidden="1" x14ac:dyDescent="0.2">
      <c r="A1" s="8" t="s">
        <v>0</v>
      </c>
      <c r="B1" s="8"/>
      <c r="C1" s="8"/>
      <c r="D1" s="8"/>
      <c r="E1" s="8"/>
      <c r="F1" s="8"/>
      <c r="G1" s="1"/>
      <c r="H1" s="1"/>
      <c r="I1" s="1"/>
      <c r="J1" s="1"/>
    </row>
    <row r="2" spans="1:24" hidden="1" x14ac:dyDescent="0.2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24" ht="14.25" x14ac:dyDescent="0.2">
      <c r="A3" s="3"/>
      <c r="B3" s="4"/>
      <c r="C3" s="4"/>
      <c r="D3" s="4"/>
      <c r="E3" s="4"/>
      <c r="F3" s="4"/>
      <c r="G3" s="4"/>
      <c r="H3" s="4"/>
      <c r="I3" s="4"/>
      <c r="J3" s="4"/>
    </row>
    <row r="4" spans="1:24" ht="14.25" x14ac:dyDescent="0.2">
      <c r="A4" s="3" t="s">
        <v>2</v>
      </c>
      <c r="B4" s="4"/>
      <c r="C4" s="4"/>
      <c r="D4" s="4"/>
      <c r="E4" s="5"/>
      <c r="F4" s="4"/>
      <c r="G4" s="5"/>
      <c r="H4" s="5"/>
      <c r="I4" s="4"/>
      <c r="J4" s="4"/>
    </row>
    <row r="5" spans="1:24" hidden="1" x14ac:dyDescent="0.2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</row>
    <row r="6" spans="1:24" hidden="1" x14ac:dyDescent="0.2">
      <c r="A6" s="9"/>
      <c r="B6" s="10"/>
      <c r="C6" s="10"/>
      <c r="D6" s="10"/>
      <c r="E6" s="10"/>
      <c r="F6" s="10"/>
      <c r="G6" s="10"/>
      <c r="H6" s="10"/>
      <c r="I6" s="6"/>
      <c r="J6" s="6"/>
    </row>
    <row r="7" spans="1:24" hidden="1" x14ac:dyDescent="0.2">
      <c r="A7" s="9" t="s">
        <v>4</v>
      </c>
      <c r="B7" s="10"/>
      <c r="C7" s="10"/>
      <c r="D7" s="10"/>
      <c r="E7" s="10"/>
      <c r="F7" s="10"/>
      <c r="G7" s="10"/>
    </row>
    <row r="8" spans="1:24" hidden="1" x14ac:dyDescent="0.2">
      <c r="A8" s="9" t="s">
        <v>5</v>
      </c>
      <c r="B8" s="10"/>
      <c r="C8" s="10"/>
      <c r="D8" s="10"/>
      <c r="E8" s="10"/>
      <c r="F8" s="10"/>
      <c r="G8" s="10"/>
    </row>
    <row r="9" spans="1:24" hidden="1" x14ac:dyDescent="0.2">
      <c r="A9" s="9" t="s">
        <v>6</v>
      </c>
      <c r="B9" s="10"/>
      <c r="C9" s="10"/>
      <c r="D9" s="10"/>
      <c r="E9" s="10"/>
      <c r="F9" s="10"/>
      <c r="G9" s="10"/>
    </row>
    <row r="10" spans="1:24" ht="15.75" customHeight="1" x14ac:dyDescent="0.2">
      <c r="A10" s="9" t="s">
        <v>7</v>
      </c>
      <c r="B10" s="10"/>
      <c r="C10" s="10"/>
      <c r="D10" s="10"/>
      <c r="E10" s="10"/>
      <c r="F10" s="10"/>
      <c r="G10" s="10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</row>
    <row r="11" spans="1:24" x14ac:dyDescent="0.2">
      <c r="A11" s="9"/>
      <c r="B11" s="10"/>
      <c r="C11" s="10"/>
      <c r="D11" s="10"/>
      <c r="E11" s="10"/>
      <c r="F11" s="10"/>
      <c r="G11" s="10"/>
    </row>
    <row r="12" spans="1:24" x14ac:dyDescent="0.2">
      <c r="A12" s="7" t="s">
        <v>8</v>
      </c>
      <c r="B12" s="7"/>
      <c r="C12" s="7"/>
      <c r="D12" s="7"/>
      <c r="E12" s="7"/>
      <c r="F12" s="7"/>
      <c r="G12" s="7"/>
      <c r="H12" s="7"/>
      <c r="I12" s="1"/>
      <c r="J12" s="1"/>
    </row>
    <row r="13" spans="1:24" ht="35.25" customHeight="1" x14ac:dyDescent="0.2">
      <c r="A13" s="15" t="s">
        <v>9</v>
      </c>
      <c r="B13" s="15" t="s">
        <v>10</v>
      </c>
      <c r="C13" s="15" t="s">
        <v>11</v>
      </c>
      <c r="D13" s="15" t="s">
        <v>12</v>
      </c>
      <c r="E13" s="15" t="s">
        <v>13</v>
      </c>
      <c r="F13" s="15" t="s">
        <v>14</v>
      </c>
      <c r="G13" s="15" t="s">
        <v>15</v>
      </c>
      <c r="H13" s="15" t="s">
        <v>16</v>
      </c>
      <c r="I13" s="15" t="s">
        <v>17</v>
      </c>
      <c r="J13" s="15" t="s">
        <v>18</v>
      </c>
      <c r="K13" s="15" t="s">
        <v>19</v>
      </c>
      <c r="L13" s="15" t="s">
        <v>20</v>
      </c>
      <c r="M13" s="15" t="s">
        <v>21</v>
      </c>
      <c r="N13" s="15" t="s">
        <v>22</v>
      </c>
      <c r="O13" s="15" t="s">
        <v>23</v>
      </c>
      <c r="P13" s="15" t="s">
        <v>24</v>
      </c>
      <c r="Q13" s="15" t="s">
        <v>25</v>
      </c>
      <c r="R13" s="15" t="s">
        <v>26</v>
      </c>
      <c r="S13" s="15" t="s">
        <v>27</v>
      </c>
      <c r="T13" s="15" t="s">
        <v>28</v>
      </c>
      <c r="U13" s="15" t="s">
        <v>29</v>
      </c>
      <c r="V13" s="15" t="s">
        <v>155</v>
      </c>
      <c r="W13" s="15" t="s">
        <v>30</v>
      </c>
      <c r="X13" s="15" t="s">
        <v>31</v>
      </c>
    </row>
    <row r="14" spans="1:24" x14ac:dyDescent="0.2">
      <c r="A14" s="16" t="s">
        <v>32</v>
      </c>
      <c r="B14" s="16"/>
      <c r="C14" s="17">
        <v>1303300</v>
      </c>
      <c r="D14" s="17">
        <v>0</v>
      </c>
      <c r="E14" s="17">
        <v>0</v>
      </c>
      <c r="F14" s="17">
        <v>1303300</v>
      </c>
      <c r="G14" s="17">
        <v>373888</v>
      </c>
      <c r="H14" s="17">
        <v>0</v>
      </c>
      <c r="I14" s="17">
        <v>0</v>
      </c>
      <c r="J14" s="17">
        <v>373888</v>
      </c>
      <c r="K14" s="17">
        <v>347834.65</v>
      </c>
      <c r="L14" s="17">
        <v>0</v>
      </c>
      <c r="M14" s="17">
        <v>0</v>
      </c>
      <c r="N14" s="17">
        <v>347834.65</v>
      </c>
      <c r="O14" s="17">
        <v>0</v>
      </c>
      <c r="P14" s="17">
        <v>26053.35</v>
      </c>
      <c r="Q14" s="17">
        <v>0</v>
      </c>
      <c r="R14" s="17">
        <v>0</v>
      </c>
      <c r="S14" s="17">
        <v>26053.35</v>
      </c>
      <c r="T14" s="17">
        <v>559799</v>
      </c>
      <c r="U14" s="17">
        <v>0</v>
      </c>
      <c r="V14" s="17">
        <f>SUM(C14-T14-U14)</f>
        <v>743501</v>
      </c>
      <c r="W14" s="16"/>
      <c r="X14" s="18"/>
    </row>
    <row r="15" spans="1:24" ht="22.5" outlineLevel="1" x14ac:dyDescent="0.2">
      <c r="A15" s="11" t="s">
        <v>32</v>
      </c>
      <c r="B15" s="11" t="s">
        <v>33</v>
      </c>
      <c r="C15" s="12">
        <v>1303300</v>
      </c>
      <c r="D15" s="12">
        <v>0</v>
      </c>
      <c r="E15" s="12">
        <v>0</v>
      </c>
      <c r="F15" s="12">
        <v>1303300</v>
      </c>
      <c r="G15" s="12">
        <v>373888</v>
      </c>
      <c r="H15" s="12">
        <v>0</v>
      </c>
      <c r="I15" s="12">
        <v>0</v>
      </c>
      <c r="J15" s="12">
        <v>373888</v>
      </c>
      <c r="K15" s="12">
        <v>347834.65</v>
      </c>
      <c r="L15" s="12">
        <v>0</v>
      </c>
      <c r="M15" s="12">
        <v>0</v>
      </c>
      <c r="N15" s="12">
        <v>347834.65</v>
      </c>
      <c r="O15" s="12">
        <v>0</v>
      </c>
      <c r="P15" s="12">
        <v>26053.35</v>
      </c>
      <c r="Q15" s="12">
        <v>0</v>
      </c>
      <c r="R15" s="12">
        <v>0</v>
      </c>
      <c r="S15" s="12">
        <v>26053.35</v>
      </c>
      <c r="T15" s="12">
        <v>559799</v>
      </c>
      <c r="U15" s="12">
        <v>0</v>
      </c>
      <c r="V15" s="19">
        <f t="shared" ref="V15:V78" si="0">SUM(C15-T15-U15)</f>
        <v>743501</v>
      </c>
      <c r="W15" s="11" t="s">
        <v>34</v>
      </c>
      <c r="X15" s="13" t="s">
        <v>35</v>
      </c>
    </row>
    <row r="16" spans="1:24" x14ac:dyDescent="0.2">
      <c r="A16" s="16" t="s">
        <v>36</v>
      </c>
      <c r="B16" s="16"/>
      <c r="C16" s="17">
        <v>5602959821.8299999</v>
      </c>
      <c r="D16" s="17">
        <v>338448427.42000002</v>
      </c>
      <c r="E16" s="17">
        <v>4867080810.3699999</v>
      </c>
      <c r="F16" s="17">
        <v>397430584.04000002</v>
      </c>
      <c r="G16" s="17">
        <v>165031283.34999999</v>
      </c>
      <c r="H16" s="17">
        <v>325704</v>
      </c>
      <c r="I16" s="17">
        <v>145682631.81</v>
      </c>
      <c r="J16" s="17">
        <v>19022947.539999999</v>
      </c>
      <c r="K16" s="17">
        <v>164213490.22</v>
      </c>
      <c r="L16" s="17">
        <v>325704</v>
      </c>
      <c r="M16" s="17">
        <v>145682631.81</v>
      </c>
      <c r="N16" s="17">
        <v>18205154.41</v>
      </c>
      <c r="O16" s="17">
        <v>368.82</v>
      </c>
      <c r="P16" s="17">
        <v>817793.13</v>
      </c>
      <c r="Q16" s="17">
        <v>0</v>
      </c>
      <c r="R16" s="17">
        <v>0</v>
      </c>
      <c r="S16" s="17">
        <v>817793.13</v>
      </c>
      <c r="T16" s="17">
        <v>1492979220.75</v>
      </c>
      <c r="U16" s="17">
        <v>136525806.40000001</v>
      </c>
      <c r="V16" s="17">
        <f t="shared" si="0"/>
        <v>3973454794.6799998</v>
      </c>
      <c r="W16" s="16"/>
      <c r="X16" s="18"/>
    </row>
    <row r="17" spans="1:24" outlineLevel="1" x14ac:dyDescent="0.2">
      <c r="A17" s="11" t="s">
        <v>36</v>
      </c>
      <c r="B17" s="11" t="s">
        <v>33</v>
      </c>
      <c r="C17" s="12">
        <v>4840</v>
      </c>
      <c r="D17" s="12">
        <v>0</v>
      </c>
      <c r="E17" s="12">
        <v>0</v>
      </c>
      <c r="F17" s="12">
        <v>4840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9">
        <f t="shared" si="0"/>
        <v>4840</v>
      </c>
      <c r="W17" s="11" t="s">
        <v>34</v>
      </c>
      <c r="X17" s="13" t="s">
        <v>37</v>
      </c>
    </row>
    <row r="18" spans="1:24" ht="33.75" outlineLevel="1" x14ac:dyDescent="0.2">
      <c r="A18" s="11" t="s">
        <v>36</v>
      </c>
      <c r="B18" s="11" t="s">
        <v>38</v>
      </c>
      <c r="C18" s="12">
        <v>87200</v>
      </c>
      <c r="D18" s="12">
        <v>0</v>
      </c>
      <c r="E18" s="12">
        <v>0</v>
      </c>
      <c r="F18" s="12">
        <v>87200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9">
        <f t="shared" si="0"/>
        <v>87200</v>
      </c>
      <c r="W18" s="11" t="s">
        <v>34</v>
      </c>
      <c r="X18" s="13" t="s">
        <v>39</v>
      </c>
    </row>
    <row r="19" spans="1:24" outlineLevel="1" x14ac:dyDescent="0.2">
      <c r="A19" s="11" t="s">
        <v>36</v>
      </c>
      <c r="B19" s="11" t="s">
        <v>33</v>
      </c>
      <c r="C19" s="12">
        <v>133700</v>
      </c>
      <c r="D19" s="12">
        <v>0</v>
      </c>
      <c r="E19" s="12">
        <v>0</v>
      </c>
      <c r="F19" s="12">
        <v>133700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9">
        <f t="shared" si="0"/>
        <v>133700</v>
      </c>
      <c r="W19" s="11" t="s">
        <v>34</v>
      </c>
      <c r="X19" s="13" t="s">
        <v>40</v>
      </c>
    </row>
    <row r="20" spans="1:24" ht="45" outlineLevel="1" x14ac:dyDescent="0.2">
      <c r="A20" s="11" t="s">
        <v>36</v>
      </c>
      <c r="B20" s="11" t="s">
        <v>33</v>
      </c>
      <c r="C20" s="12">
        <v>243400</v>
      </c>
      <c r="D20" s="12">
        <v>0</v>
      </c>
      <c r="E20" s="12">
        <v>0</v>
      </c>
      <c r="F20" s="12">
        <v>243400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9">
        <f t="shared" si="0"/>
        <v>243400</v>
      </c>
      <c r="W20" s="11" t="s">
        <v>34</v>
      </c>
      <c r="X20" s="13" t="s">
        <v>41</v>
      </c>
    </row>
    <row r="21" spans="1:24" ht="45" outlineLevel="1" x14ac:dyDescent="0.2">
      <c r="A21" s="11" t="s">
        <v>36</v>
      </c>
      <c r="B21" s="11" t="s">
        <v>33</v>
      </c>
      <c r="C21" s="12">
        <v>250000</v>
      </c>
      <c r="D21" s="12">
        <v>0</v>
      </c>
      <c r="E21" s="12">
        <v>0</v>
      </c>
      <c r="F21" s="12">
        <v>250000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9">
        <f t="shared" si="0"/>
        <v>250000</v>
      </c>
      <c r="W21" s="11" t="s">
        <v>34</v>
      </c>
      <c r="X21" s="13" t="s">
        <v>42</v>
      </c>
    </row>
    <row r="22" spans="1:24" ht="26.25" customHeight="1" outlineLevel="1" x14ac:dyDescent="0.2">
      <c r="A22" s="11" t="s">
        <v>36</v>
      </c>
      <c r="B22" s="11" t="s">
        <v>33</v>
      </c>
      <c r="C22" s="12">
        <v>403500</v>
      </c>
      <c r="D22" s="12">
        <v>0</v>
      </c>
      <c r="E22" s="12">
        <v>0</v>
      </c>
      <c r="F22" s="12">
        <v>403500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9">
        <f t="shared" si="0"/>
        <v>403500</v>
      </c>
      <c r="W22" s="11" t="s">
        <v>34</v>
      </c>
      <c r="X22" s="13" t="s">
        <v>43</v>
      </c>
    </row>
    <row r="23" spans="1:24" ht="22.5" outlineLevel="1" x14ac:dyDescent="0.2">
      <c r="A23" s="11" t="s">
        <v>36</v>
      </c>
      <c r="B23" s="11" t="s">
        <v>33</v>
      </c>
      <c r="C23" s="12">
        <v>660200</v>
      </c>
      <c r="D23" s="12">
        <v>0</v>
      </c>
      <c r="E23" s="12">
        <v>0</v>
      </c>
      <c r="F23" s="12">
        <v>660200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278891.84000000003</v>
      </c>
      <c r="U23" s="12">
        <v>0</v>
      </c>
      <c r="V23" s="19">
        <f t="shared" si="0"/>
        <v>381308.15999999997</v>
      </c>
      <c r="W23" s="11" t="s">
        <v>34</v>
      </c>
      <c r="X23" s="13" t="s">
        <v>44</v>
      </c>
    </row>
    <row r="24" spans="1:24" ht="67.5" outlineLevel="1" x14ac:dyDescent="0.2">
      <c r="A24" s="11" t="s">
        <v>36</v>
      </c>
      <c r="B24" s="11" t="s">
        <v>33</v>
      </c>
      <c r="C24" s="12">
        <v>712600</v>
      </c>
      <c r="D24" s="12">
        <v>0</v>
      </c>
      <c r="E24" s="12">
        <v>0</v>
      </c>
      <c r="F24" s="12">
        <v>712600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9">
        <f t="shared" si="0"/>
        <v>712600</v>
      </c>
      <c r="W24" s="11" t="s">
        <v>34</v>
      </c>
      <c r="X24" s="13" t="s">
        <v>45</v>
      </c>
    </row>
    <row r="25" spans="1:24" ht="33.75" outlineLevel="1" x14ac:dyDescent="0.2">
      <c r="A25" s="11" t="s">
        <v>36</v>
      </c>
      <c r="B25" s="11" t="s">
        <v>33</v>
      </c>
      <c r="C25" s="12">
        <v>800000</v>
      </c>
      <c r="D25" s="12">
        <v>0</v>
      </c>
      <c r="E25" s="12">
        <v>0</v>
      </c>
      <c r="F25" s="12">
        <v>800000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323772.12</v>
      </c>
      <c r="U25" s="12">
        <v>0</v>
      </c>
      <c r="V25" s="19">
        <f t="shared" si="0"/>
        <v>476227.88</v>
      </c>
      <c r="W25" s="11" t="s">
        <v>34</v>
      </c>
      <c r="X25" s="13" t="s">
        <v>46</v>
      </c>
    </row>
    <row r="26" spans="1:24" ht="45" outlineLevel="1" x14ac:dyDescent="0.2">
      <c r="A26" s="11" t="s">
        <v>36</v>
      </c>
      <c r="B26" s="11" t="s">
        <v>33</v>
      </c>
      <c r="C26" s="12">
        <v>917000</v>
      </c>
      <c r="D26" s="12">
        <v>0</v>
      </c>
      <c r="E26" s="12">
        <v>0</v>
      </c>
      <c r="F26" s="12">
        <v>917000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9">
        <f t="shared" si="0"/>
        <v>917000</v>
      </c>
      <c r="W26" s="11" t="s">
        <v>34</v>
      </c>
      <c r="X26" s="13" t="s">
        <v>47</v>
      </c>
    </row>
    <row r="27" spans="1:24" ht="45" outlineLevel="1" x14ac:dyDescent="0.2">
      <c r="A27" s="11" t="s">
        <v>36</v>
      </c>
      <c r="B27" s="11" t="s">
        <v>33</v>
      </c>
      <c r="C27" s="12">
        <v>2000000</v>
      </c>
      <c r="D27" s="12">
        <v>0</v>
      </c>
      <c r="E27" s="12">
        <v>2000000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9">
        <f t="shared" si="0"/>
        <v>2000000</v>
      </c>
      <c r="W27" s="11" t="s">
        <v>34</v>
      </c>
      <c r="X27" s="13" t="s">
        <v>48</v>
      </c>
    </row>
    <row r="28" spans="1:24" ht="112.5" outlineLevel="1" x14ac:dyDescent="0.2">
      <c r="A28" s="11" t="s">
        <v>36</v>
      </c>
      <c r="B28" s="11" t="s">
        <v>38</v>
      </c>
      <c r="C28" s="12">
        <v>3900000</v>
      </c>
      <c r="D28" s="12">
        <v>0</v>
      </c>
      <c r="E28" s="12">
        <v>0</v>
      </c>
      <c r="F28" s="12">
        <v>3900000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9">
        <f t="shared" si="0"/>
        <v>3900000</v>
      </c>
      <c r="W28" s="11" t="s">
        <v>34</v>
      </c>
      <c r="X28" s="14" t="s">
        <v>49</v>
      </c>
    </row>
    <row r="29" spans="1:24" ht="33.75" outlineLevel="1" x14ac:dyDescent="0.2">
      <c r="A29" s="11" t="s">
        <v>36</v>
      </c>
      <c r="B29" s="11" t="s">
        <v>38</v>
      </c>
      <c r="C29" s="12">
        <v>4131636</v>
      </c>
      <c r="D29" s="12">
        <v>0</v>
      </c>
      <c r="E29" s="12">
        <v>0</v>
      </c>
      <c r="F29" s="12">
        <v>4131636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9">
        <f t="shared" si="0"/>
        <v>4131636</v>
      </c>
      <c r="W29" s="11" t="s">
        <v>34</v>
      </c>
      <c r="X29" s="13" t="s">
        <v>50</v>
      </c>
    </row>
    <row r="30" spans="1:24" ht="78.75" outlineLevel="1" x14ac:dyDescent="0.2">
      <c r="A30" s="11" t="s">
        <v>36</v>
      </c>
      <c r="B30" s="11" t="s">
        <v>33</v>
      </c>
      <c r="C30" s="12">
        <v>5864200</v>
      </c>
      <c r="D30" s="12">
        <v>0</v>
      </c>
      <c r="E30" s="12">
        <v>0</v>
      </c>
      <c r="F30" s="12">
        <v>5864200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9">
        <f t="shared" si="0"/>
        <v>5864200</v>
      </c>
      <c r="W30" s="11" t="s">
        <v>34</v>
      </c>
      <c r="X30" s="13" t="s">
        <v>51</v>
      </c>
    </row>
    <row r="31" spans="1:24" ht="56.25" outlineLevel="1" x14ac:dyDescent="0.2">
      <c r="A31" s="11" t="s">
        <v>36</v>
      </c>
      <c r="B31" s="11" t="s">
        <v>38</v>
      </c>
      <c r="C31" s="12">
        <v>9196400</v>
      </c>
      <c r="D31" s="12">
        <v>0</v>
      </c>
      <c r="E31" s="12">
        <v>0</v>
      </c>
      <c r="F31" s="12">
        <v>9196400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9">
        <f t="shared" si="0"/>
        <v>9196400</v>
      </c>
      <c r="W31" s="11" t="s">
        <v>34</v>
      </c>
      <c r="X31" s="13" t="s">
        <v>52</v>
      </c>
    </row>
    <row r="32" spans="1:24" ht="135" outlineLevel="1" x14ac:dyDescent="0.2">
      <c r="A32" s="11" t="s">
        <v>36</v>
      </c>
      <c r="B32" s="11" t="s">
        <v>38</v>
      </c>
      <c r="C32" s="12">
        <v>9541931.2300000004</v>
      </c>
      <c r="D32" s="12">
        <v>0</v>
      </c>
      <c r="E32" s="12">
        <v>0</v>
      </c>
      <c r="F32" s="12">
        <v>9541931.2300000004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1022560</v>
      </c>
      <c r="U32" s="12">
        <v>0</v>
      </c>
      <c r="V32" s="19">
        <f t="shared" si="0"/>
        <v>8519371.2300000004</v>
      </c>
      <c r="W32" s="11" t="s">
        <v>34</v>
      </c>
      <c r="X32" s="14" t="s">
        <v>53</v>
      </c>
    </row>
    <row r="33" spans="1:24" ht="56.25" outlineLevel="1" x14ac:dyDescent="0.2">
      <c r="A33" s="11" t="s">
        <v>36</v>
      </c>
      <c r="B33" s="11" t="s">
        <v>38</v>
      </c>
      <c r="C33" s="12">
        <v>10200200</v>
      </c>
      <c r="D33" s="12">
        <v>0</v>
      </c>
      <c r="E33" s="12">
        <v>0</v>
      </c>
      <c r="F33" s="12">
        <v>10200200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9">
        <f t="shared" si="0"/>
        <v>10200200</v>
      </c>
      <c r="W33" s="11" t="s">
        <v>34</v>
      </c>
      <c r="X33" s="13" t="s">
        <v>54</v>
      </c>
    </row>
    <row r="34" spans="1:24" ht="101.25" outlineLevel="1" x14ac:dyDescent="0.2">
      <c r="A34" s="11" t="s">
        <v>36</v>
      </c>
      <c r="B34" s="11" t="s">
        <v>38</v>
      </c>
      <c r="C34" s="12">
        <v>11056000</v>
      </c>
      <c r="D34" s="12">
        <v>0</v>
      </c>
      <c r="E34" s="12">
        <v>0</v>
      </c>
      <c r="F34" s="12">
        <v>11056000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9">
        <f t="shared" si="0"/>
        <v>11056000</v>
      </c>
      <c r="W34" s="11" t="s">
        <v>34</v>
      </c>
      <c r="X34" s="14" t="s">
        <v>55</v>
      </c>
    </row>
    <row r="35" spans="1:24" ht="90" outlineLevel="1" x14ac:dyDescent="0.2">
      <c r="A35" s="11" t="s">
        <v>36</v>
      </c>
      <c r="B35" s="11" t="s">
        <v>38</v>
      </c>
      <c r="C35" s="12">
        <v>11198700</v>
      </c>
      <c r="D35" s="12">
        <v>0</v>
      </c>
      <c r="E35" s="12">
        <v>0</v>
      </c>
      <c r="F35" s="12">
        <v>11198700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9">
        <f t="shared" si="0"/>
        <v>11198700</v>
      </c>
      <c r="W35" s="11" t="s">
        <v>34</v>
      </c>
      <c r="X35" s="13" t="s">
        <v>56</v>
      </c>
    </row>
    <row r="36" spans="1:24" ht="67.5" outlineLevel="1" x14ac:dyDescent="0.2">
      <c r="A36" s="11" t="s">
        <v>36</v>
      </c>
      <c r="B36" s="11" t="s">
        <v>33</v>
      </c>
      <c r="C36" s="12">
        <v>12392200</v>
      </c>
      <c r="D36" s="12">
        <v>0</v>
      </c>
      <c r="E36" s="12">
        <v>0</v>
      </c>
      <c r="F36" s="12">
        <v>12392200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9">
        <f t="shared" si="0"/>
        <v>12392200</v>
      </c>
      <c r="W36" s="11" t="s">
        <v>34</v>
      </c>
      <c r="X36" s="13" t="s">
        <v>57</v>
      </c>
    </row>
    <row r="37" spans="1:24" ht="22.5" outlineLevel="1" x14ac:dyDescent="0.2">
      <c r="A37" s="11" t="s">
        <v>36</v>
      </c>
      <c r="B37" s="11" t="s">
        <v>33</v>
      </c>
      <c r="C37" s="12">
        <v>18038965</v>
      </c>
      <c r="D37" s="12">
        <v>0</v>
      </c>
      <c r="E37" s="12">
        <v>0</v>
      </c>
      <c r="F37" s="12">
        <v>18038965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9">
        <f t="shared" si="0"/>
        <v>18038965</v>
      </c>
      <c r="W37" s="11" t="s">
        <v>34</v>
      </c>
      <c r="X37" s="13" t="s">
        <v>58</v>
      </c>
    </row>
    <row r="38" spans="1:24" ht="67.5" outlineLevel="1" x14ac:dyDescent="0.2">
      <c r="A38" s="11" t="s">
        <v>36</v>
      </c>
      <c r="B38" s="11" t="s">
        <v>38</v>
      </c>
      <c r="C38" s="12">
        <v>25884727.57</v>
      </c>
      <c r="D38" s="12">
        <v>0</v>
      </c>
      <c r="E38" s="12">
        <v>0</v>
      </c>
      <c r="F38" s="12">
        <v>25884727.57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9">
        <f t="shared" si="0"/>
        <v>25884727.57</v>
      </c>
      <c r="W38" s="11" t="s">
        <v>34</v>
      </c>
      <c r="X38" s="13" t="s">
        <v>59</v>
      </c>
    </row>
    <row r="39" spans="1:24" ht="180" outlineLevel="1" x14ac:dyDescent="0.2">
      <c r="A39" s="11" t="s">
        <v>36</v>
      </c>
      <c r="B39" s="11" t="s">
        <v>38</v>
      </c>
      <c r="C39" s="12">
        <v>946626881.15999997</v>
      </c>
      <c r="D39" s="12">
        <v>0</v>
      </c>
      <c r="E39" s="12">
        <v>889829268.28999996</v>
      </c>
      <c r="F39" s="12">
        <v>56797612.869999997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9">
        <f t="shared" si="0"/>
        <v>946626881.15999997</v>
      </c>
      <c r="W39" s="11" t="s">
        <v>60</v>
      </c>
      <c r="X39" s="14" t="s">
        <v>61</v>
      </c>
    </row>
    <row r="40" spans="1:24" ht="78.75" outlineLevel="1" x14ac:dyDescent="0.2">
      <c r="A40" s="11" t="s">
        <v>36</v>
      </c>
      <c r="B40" s="11" t="s">
        <v>33</v>
      </c>
      <c r="C40" s="12">
        <v>338122723.42000002</v>
      </c>
      <c r="D40" s="12">
        <v>338122723.42000002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9">
        <f t="shared" si="0"/>
        <v>338122723.42000002</v>
      </c>
      <c r="W40" s="11" t="s">
        <v>62</v>
      </c>
      <c r="X40" s="13" t="s">
        <v>63</v>
      </c>
    </row>
    <row r="41" spans="1:24" ht="33.75" outlineLevel="1" x14ac:dyDescent="0.2">
      <c r="A41" s="11" t="s">
        <v>36</v>
      </c>
      <c r="B41" s="11" t="s">
        <v>33</v>
      </c>
      <c r="C41" s="12">
        <v>105541388.06999999</v>
      </c>
      <c r="D41" s="12">
        <v>0</v>
      </c>
      <c r="E41" s="12">
        <v>104485974.19</v>
      </c>
      <c r="F41" s="12">
        <v>1055413.8799999999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9">
        <f t="shared" si="0"/>
        <v>105541388.06999999</v>
      </c>
      <c r="W41" s="11" t="s">
        <v>64</v>
      </c>
      <c r="X41" s="13" t="s">
        <v>65</v>
      </c>
    </row>
    <row r="42" spans="1:24" ht="45" outlineLevel="1" x14ac:dyDescent="0.2">
      <c r="A42" s="11" t="s">
        <v>36</v>
      </c>
      <c r="B42" s="11" t="s">
        <v>38</v>
      </c>
      <c r="C42" s="12">
        <v>808080808.08000004</v>
      </c>
      <c r="D42" s="12">
        <v>0</v>
      </c>
      <c r="E42" s="12">
        <v>800000000</v>
      </c>
      <c r="F42" s="12">
        <v>8080808.0800000001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2">
        <v>0</v>
      </c>
      <c r="V42" s="19">
        <f t="shared" si="0"/>
        <v>808080808.08000004</v>
      </c>
      <c r="W42" s="11" t="s">
        <v>66</v>
      </c>
      <c r="X42" s="13" t="s">
        <v>67</v>
      </c>
    </row>
    <row r="43" spans="1:24" ht="90" outlineLevel="1" x14ac:dyDescent="0.2">
      <c r="A43" s="11" t="s">
        <v>36</v>
      </c>
      <c r="B43" s="11" t="s">
        <v>33</v>
      </c>
      <c r="C43" s="12">
        <v>32383.040000000001</v>
      </c>
      <c r="D43" s="12">
        <v>0</v>
      </c>
      <c r="E43" s="12">
        <v>32383.040000000001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9">
        <f t="shared" si="0"/>
        <v>32383.040000000001</v>
      </c>
      <c r="W43" s="11" t="s">
        <v>68</v>
      </c>
      <c r="X43" s="13" t="s">
        <v>69</v>
      </c>
    </row>
    <row r="44" spans="1:24" ht="33.75" outlineLevel="1" x14ac:dyDescent="0.2">
      <c r="A44" s="11" t="s">
        <v>36</v>
      </c>
      <c r="B44" s="11" t="s">
        <v>33</v>
      </c>
      <c r="C44" s="12">
        <v>566442045.72000003</v>
      </c>
      <c r="D44" s="12">
        <v>0</v>
      </c>
      <c r="E44" s="12">
        <v>532455522.98000002</v>
      </c>
      <c r="F44" s="12">
        <v>33986522.740000002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115905004</v>
      </c>
      <c r="U44" s="12">
        <v>0</v>
      </c>
      <c r="V44" s="19">
        <f t="shared" si="0"/>
        <v>450537041.72000003</v>
      </c>
      <c r="W44" s="11" t="s">
        <v>70</v>
      </c>
      <c r="X44" s="13" t="s">
        <v>71</v>
      </c>
    </row>
    <row r="45" spans="1:24" ht="56.25" outlineLevel="1" x14ac:dyDescent="0.2">
      <c r="A45" s="11" t="s">
        <v>36</v>
      </c>
      <c r="B45" s="11" t="s">
        <v>38</v>
      </c>
      <c r="C45" s="12">
        <v>23500000</v>
      </c>
      <c r="D45" s="12">
        <v>0</v>
      </c>
      <c r="E45" s="12">
        <v>23500000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9">
        <f t="shared" si="0"/>
        <v>23500000</v>
      </c>
      <c r="W45" s="11" t="s">
        <v>72</v>
      </c>
      <c r="X45" s="13" t="s">
        <v>73</v>
      </c>
    </row>
    <row r="46" spans="1:24" ht="56.25" outlineLevel="1" x14ac:dyDescent="0.2">
      <c r="A46" s="11" t="s">
        <v>36</v>
      </c>
      <c r="B46" s="11" t="s">
        <v>38</v>
      </c>
      <c r="C46" s="12">
        <v>178171542.86000001</v>
      </c>
      <c r="D46" s="12">
        <v>0</v>
      </c>
      <c r="E46" s="12">
        <v>166822904.22</v>
      </c>
      <c r="F46" s="12">
        <v>11348638.640000001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9">
        <f t="shared" si="0"/>
        <v>178171542.86000001</v>
      </c>
      <c r="W46" s="11" t="s">
        <v>74</v>
      </c>
      <c r="X46" s="13" t="s">
        <v>75</v>
      </c>
    </row>
    <row r="47" spans="1:24" ht="56.25" outlineLevel="1" x14ac:dyDescent="0.2">
      <c r="A47" s="11" t="s">
        <v>36</v>
      </c>
      <c r="B47" s="11" t="s">
        <v>33</v>
      </c>
      <c r="C47" s="12">
        <v>321637694.27999997</v>
      </c>
      <c r="D47" s="12">
        <v>0</v>
      </c>
      <c r="E47" s="12">
        <v>302997778.68000001</v>
      </c>
      <c r="F47" s="12">
        <v>18639915.600000001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224741399.44999999</v>
      </c>
      <c r="U47" s="12">
        <v>0</v>
      </c>
      <c r="V47" s="19">
        <f t="shared" si="0"/>
        <v>96896294.829999983</v>
      </c>
      <c r="W47" s="11" t="s">
        <v>74</v>
      </c>
      <c r="X47" s="13" t="s">
        <v>75</v>
      </c>
    </row>
    <row r="48" spans="1:24" ht="22.5" outlineLevel="1" x14ac:dyDescent="0.2">
      <c r="A48" s="11" t="s">
        <v>36</v>
      </c>
      <c r="B48" s="11" t="s">
        <v>33</v>
      </c>
      <c r="C48" s="12">
        <v>85902683</v>
      </c>
      <c r="D48" s="12">
        <v>0</v>
      </c>
      <c r="E48" s="12">
        <v>80748522.019999996</v>
      </c>
      <c r="F48" s="12">
        <v>5154160.9800000004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9">
        <f t="shared" si="0"/>
        <v>85902683</v>
      </c>
      <c r="W48" s="11" t="s">
        <v>76</v>
      </c>
      <c r="X48" s="13" t="s">
        <v>77</v>
      </c>
    </row>
    <row r="49" spans="1:24" ht="45" outlineLevel="1" x14ac:dyDescent="0.2">
      <c r="A49" s="11" t="s">
        <v>36</v>
      </c>
      <c r="B49" s="11" t="s">
        <v>78</v>
      </c>
      <c r="C49" s="12">
        <v>232302437.5</v>
      </c>
      <c r="D49" s="12">
        <v>0</v>
      </c>
      <c r="E49" s="12">
        <v>232302437.5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232302437.5</v>
      </c>
      <c r="U49" s="12">
        <v>0</v>
      </c>
      <c r="V49" s="19">
        <f t="shared" si="0"/>
        <v>0</v>
      </c>
      <c r="W49" s="11" t="s">
        <v>79</v>
      </c>
      <c r="X49" s="13" t="s">
        <v>80</v>
      </c>
    </row>
    <row r="50" spans="1:24" ht="45" outlineLevel="1" x14ac:dyDescent="0.2">
      <c r="A50" s="11" t="s">
        <v>36</v>
      </c>
      <c r="B50" s="11" t="s">
        <v>33</v>
      </c>
      <c r="C50" s="12">
        <v>456153562.5</v>
      </c>
      <c r="D50" s="12">
        <v>0</v>
      </c>
      <c r="E50" s="12">
        <v>456153562.5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T50" s="12">
        <v>255394827.41999999</v>
      </c>
      <c r="U50" s="12">
        <v>0</v>
      </c>
      <c r="V50" s="19">
        <f t="shared" si="0"/>
        <v>200758735.08000001</v>
      </c>
      <c r="W50" s="11" t="s">
        <v>79</v>
      </c>
      <c r="X50" s="13" t="s">
        <v>80</v>
      </c>
    </row>
    <row r="51" spans="1:24" ht="67.5" outlineLevel="1" x14ac:dyDescent="0.2">
      <c r="A51" s="11" t="s">
        <v>36</v>
      </c>
      <c r="B51" s="11" t="s">
        <v>38</v>
      </c>
      <c r="C51" s="12">
        <v>122872340.43000001</v>
      </c>
      <c r="D51" s="12">
        <v>0</v>
      </c>
      <c r="E51" s="12">
        <v>115500000</v>
      </c>
      <c r="F51" s="12">
        <v>7372340.4299999997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9">
        <f t="shared" si="0"/>
        <v>122872340.43000001</v>
      </c>
      <c r="W51" s="11" t="s">
        <v>81</v>
      </c>
      <c r="X51" s="13" t="s">
        <v>59</v>
      </c>
    </row>
    <row r="52" spans="1:24" ht="78.75" outlineLevel="1" x14ac:dyDescent="0.2">
      <c r="A52" s="11" t="s">
        <v>36</v>
      </c>
      <c r="B52" s="11" t="s">
        <v>38</v>
      </c>
      <c r="C52" s="12">
        <v>360000000</v>
      </c>
      <c r="D52" s="12">
        <v>0</v>
      </c>
      <c r="E52" s="12">
        <v>356400000</v>
      </c>
      <c r="F52" s="12">
        <v>3600000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360000000</v>
      </c>
      <c r="U52" s="12">
        <v>0</v>
      </c>
      <c r="V52" s="19">
        <f t="shared" si="0"/>
        <v>0</v>
      </c>
      <c r="W52" s="11" t="s">
        <v>82</v>
      </c>
      <c r="X52" s="13" t="s">
        <v>83</v>
      </c>
    </row>
    <row r="53" spans="1:24" ht="45" outlineLevel="1" x14ac:dyDescent="0.2">
      <c r="A53" s="11" t="s">
        <v>36</v>
      </c>
      <c r="B53" s="11" t="s">
        <v>38</v>
      </c>
      <c r="C53" s="12">
        <v>11000</v>
      </c>
      <c r="D53" s="12">
        <v>0</v>
      </c>
      <c r="E53" s="12">
        <v>0</v>
      </c>
      <c r="F53" s="12">
        <v>11000</v>
      </c>
      <c r="G53" s="12">
        <v>11000</v>
      </c>
      <c r="H53" s="12">
        <v>0</v>
      </c>
      <c r="I53" s="12">
        <v>0</v>
      </c>
      <c r="J53" s="12">
        <v>11000</v>
      </c>
      <c r="K53" s="12">
        <v>11000</v>
      </c>
      <c r="L53" s="12">
        <v>0</v>
      </c>
      <c r="M53" s="12">
        <v>0</v>
      </c>
      <c r="N53" s="12">
        <v>11000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11000</v>
      </c>
      <c r="U53" s="12">
        <v>0</v>
      </c>
      <c r="V53" s="19">
        <f t="shared" si="0"/>
        <v>0</v>
      </c>
      <c r="W53" s="11" t="s">
        <v>34</v>
      </c>
      <c r="X53" s="13" t="s">
        <v>84</v>
      </c>
    </row>
    <row r="54" spans="1:24" ht="56.25" outlineLevel="1" x14ac:dyDescent="0.2">
      <c r="A54" s="11" t="s">
        <v>36</v>
      </c>
      <c r="B54" s="11" t="s">
        <v>33</v>
      </c>
      <c r="C54" s="12">
        <v>1058000</v>
      </c>
      <c r="D54" s="12">
        <v>0</v>
      </c>
      <c r="E54" s="12">
        <v>0</v>
      </c>
      <c r="F54" s="12">
        <v>1058000</v>
      </c>
      <c r="G54" s="12">
        <v>96900</v>
      </c>
      <c r="H54" s="12">
        <v>0</v>
      </c>
      <c r="I54" s="12">
        <v>0</v>
      </c>
      <c r="J54" s="12">
        <v>96900</v>
      </c>
      <c r="K54" s="12">
        <v>96900</v>
      </c>
      <c r="L54" s="12">
        <v>0</v>
      </c>
      <c r="M54" s="12">
        <v>0</v>
      </c>
      <c r="N54" s="12">
        <v>96900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391318</v>
      </c>
      <c r="U54" s="12">
        <v>0</v>
      </c>
      <c r="V54" s="19">
        <f t="shared" si="0"/>
        <v>666682</v>
      </c>
      <c r="W54" s="11" t="s">
        <v>34</v>
      </c>
      <c r="X54" s="13" t="s">
        <v>85</v>
      </c>
    </row>
    <row r="55" spans="1:24" ht="67.5" outlineLevel="1" x14ac:dyDescent="0.2">
      <c r="A55" s="11" t="s">
        <v>36</v>
      </c>
      <c r="B55" s="11" t="s">
        <v>33</v>
      </c>
      <c r="C55" s="12">
        <v>325704</v>
      </c>
      <c r="D55" s="12">
        <v>325704</v>
      </c>
      <c r="E55" s="12">
        <v>0</v>
      </c>
      <c r="F55" s="12">
        <v>0</v>
      </c>
      <c r="G55" s="12">
        <v>325704</v>
      </c>
      <c r="H55" s="12">
        <v>325704</v>
      </c>
      <c r="I55" s="12">
        <v>0</v>
      </c>
      <c r="J55" s="12">
        <v>0</v>
      </c>
      <c r="K55" s="12">
        <v>325704</v>
      </c>
      <c r="L55" s="12">
        <v>325704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325704</v>
      </c>
      <c r="U55" s="12">
        <v>0</v>
      </c>
      <c r="V55" s="19">
        <f t="shared" si="0"/>
        <v>0</v>
      </c>
      <c r="W55" s="11" t="s">
        <v>86</v>
      </c>
      <c r="X55" s="13" t="s">
        <v>87</v>
      </c>
    </row>
    <row r="56" spans="1:24" ht="45" outlineLevel="1" x14ac:dyDescent="0.2">
      <c r="A56" s="11" t="s">
        <v>36</v>
      </c>
      <c r="B56" s="11" t="s">
        <v>33</v>
      </c>
      <c r="C56" s="12">
        <v>2482400</v>
      </c>
      <c r="D56" s="12">
        <v>0</v>
      </c>
      <c r="E56" s="12">
        <v>0</v>
      </c>
      <c r="F56" s="12">
        <v>2482400</v>
      </c>
      <c r="G56" s="12">
        <v>502300</v>
      </c>
      <c r="H56" s="12">
        <v>0</v>
      </c>
      <c r="I56" s="12">
        <v>0</v>
      </c>
      <c r="J56" s="12">
        <v>502300</v>
      </c>
      <c r="K56" s="12">
        <v>407351.77</v>
      </c>
      <c r="L56" s="12">
        <v>0</v>
      </c>
      <c r="M56" s="12">
        <v>0</v>
      </c>
      <c r="N56" s="12">
        <v>407351.77</v>
      </c>
      <c r="O56" s="12">
        <v>368.82</v>
      </c>
      <c r="P56" s="12">
        <v>94948.23</v>
      </c>
      <c r="Q56" s="12">
        <v>0</v>
      </c>
      <c r="R56" s="12">
        <v>0</v>
      </c>
      <c r="S56" s="12">
        <v>94948.23</v>
      </c>
      <c r="T56" s="12">
        <v>1866028.14</v>
      </c>
      <c r="U56" s="12">
        <v>0</v>
      </c>
      <c r="V56" s="19">
        <f t="shared" si="0"/>
        <v>616371.8600000001</v>
      </c>
      <c r="W56" s="11" t="s">
        <v>34</v>
      </c>
      <c r="X56" s="13" t="s">
        <v>88</v>
      </c>
    </row>
    <row r="57" spans="1:24" ht="90" outlineLevel="1" x14ac:dyDescent="0.2">
      <c r="A57" s="11" t="s">
        <v>36</v>
      </c>
      <c r="B57" s="11" t="s">
        <v>33</v>
      </c>
      <c r="C57" s="12">
        <v>16385200</v>
      </c>
      <c r="D57" s="12">
        <v>0</v>
      </c>
      <c r="E57" s="12">
        <v>0</v>
      </c>
      <c r="F57" s="12">
        <v>16385200</v>
      </c>
      <c r="G57" s="12">
        <v>1380000</v>
      </c>
      <c r="H57" s="12">
        <v>0</v>
      </c>
      <c r="I57" s="12">
        <v>0</v>
      </c>
      <c r="J57" s="12">
        <v>1380000</v>
      </c>
      <c r="K57" s="12">
        <v>1380000</v>
      </c>
      <c r="L57" s="12">
        <v>0</v>
      </c>
      <c r="M57" s="12">
        <v>0</v>
      </c>
      <c r="N57" s="12">
        <v>1380000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7667183.3300000001</v>
      </c>
      <c r="U57" s="12">
        <v>0</v>
      </c>
      <c r="V57" s="19">
        <f t="shared" si="0"/>
        <v>8718016.6699999999</v>
      </c>
      <c r="W57" s="11" t="s">
        <v>34</v>
      </c>
      <c r="X57" s="13" t="s">
        <v>89</v>
      </c>
    </row>
    <row r="58" spans="1:24" ht="22.5" outlineLevel="1" x14ac:dyDescent="0.2">
      <c r="A58" s="11" t="s">
        <v>36</v>
      </c>
      <c r="B58" s="11" t="s">
        <v>33</v>
      </c>
      <c r="C58" s="12">
        <v>1958852.59</v>
      </c>
      <c r="D58" s="12">
        <v>0</v>
      </c>
      <c r="E58" s="12">
        <v>0</v>
      </c>
      <c r="F58" s="12">
        <v>1958852.59</v>
      </c>
      <c r="G58" s="12">
        <v>1958852.59</v>
      </c>
      <c r="H58" s="12">
        <v>0</v>
      </c>
      <c r="I58" s="12">
        <v>0</v>
      </c>
      <c r="J58" s="12">
        <v>1958852.59</v>
      </c>
      <c r="K58" s="12">
        <v>1958852.59</v>
      </c>
      <c r="L58" s="12">
        <v>0</v>
      </c>
      <c r="M58" s="12">
        <v>0</v>
      </c>
      <c r="N58" s="12">
        <v>1958852.59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1958852.59</v>
      </c>
      <c r="U58" s="12">
        <v>0</v>
      </c>
      <c r="V58" s="19">
        <f t="shared" si="0"/>
        <v>0</v>
      </c>
      <c r="W58" s="11" t="s">
        <v>34</v>
      </c>
      <c r="X58" s="13" t="s">
        <v>90</v>
      </c>
    </row>
    <row r="59" spans="1:24" ht="45" outlineLevel="1" x14ac:dyDescent="0.2">
      <c r="A59" s="11" t="s">
        <v>36</v>
      </c>
      <c r="B59" s="11" t="s">
        <v>33</v>
      </c>
      <c r="C59" s="12">
        <v>19512960</v>
      </c>
      <c r="D59" s="12">
        <v>0</v>
      </c>
      <c r="E59" s="12">
        <v>0</v>
      </c>
      <c r="F59" s="12">
        <v>19512960</v>
      </c>
      <c r="G59" s="12">
        <v>2074539.61</v>
      </c>
      <c r="H59" s="12">
        <v>0</v>
      </c>
      <c r="I59" s="12">
        <v>0</v>
      </c>
      <c r="J59" s="12">
        <v>2074539.61</v>
      </c>
      <c r="K59" s="12">
        <v>1965706.97</v>
      </c>
      <c r="L59" s="12">
        <v>0</v>
      </c>
      <c r="M59" s="12">
        <v>0</v>
      </c>
      <c r="N59" s="12">
        <v>1965706.97</v>
      </c>
      <c r="O59" s="12">
        <v>0</v>
      </c>
      <c r="P59" s="12">
        <v>108832.64</v>
      </c>
      <c r="Q59" s="12">
        <v>0</v>
      </c>
      <c r="R59" s="12">
        <v>0</v>
      </c>
      <c r="S59" s="12">
        <v>108832.64</v>
      </c>
      <c r="T59" s="12">
        <v>4696977.71</v>
      </c>
      <c r="U59" s="12">
        <v>0</v>
      </c>
      <c r="V59" s="19">
        <f t="shared" si="0"/>
        <v>14815982.289999999</v>
      </c>
      <c r="W59" s="11" t="s">
        <v>34</v>
      </c>
      <c r="X59" s="13" t="s">
        <v>91</v>
      </c>
    </row>
    <row r="60" spans="1:24" ht="45" outlineLevel="1" x14ac:dyDescent="0.2">
      <c r="A60" s="11" t="s">
        <v>36</v>
      </c>
      <c r="B60" s="11" t="s">
        <v>33</v>
      </c>
      <c r="C60" s="12">
        <v>33059627.120000001</v>
      </c>
      <c r="D60" s="12">
        <v>0</v>
      </c>
      <c r="E60" s="12">
        <v>0</v>
      </c>
      <c r="F60" s="12">
        <v>33059627.120000001</v>
      </c>
      <c r="G60" s="12">
        <v>3700463.95</v>
      </c>
      <c r="H60" s="12">
        <v>0</v>
      </c>
      <c r="I60" s="12">
        <v>0</v>
      </c>
      <c r="J60" s="12">
        <v>3700463.95</v>
      </c>
      <c r="K60" s="12">
        <v>3086451.69</v>
      </c>
      <c r="L60" s="12">
        <v>0</v>
      </c>
      <c r="M60" s="12">
        <v>0</v>
      </c>
      <c r="N60" s="12">
        <v>3086451.69</v>
      </c>
      <c r="O60" s="12">
        <v>0</v>
      </c>
      <c r="P60" s="12">
        <v>614012.26</v>
      </c>
      <c r="Q60" s="12">
        <v>0</v>
      </c>
      <c r="R60" s="12">
        <v>0</v>
      </c>
      <c r="S60" s="12">
        <v>614012.26</v>
      </c>
      <c r="T60" s="12">
        <v>9025295.4900000002</v>
      </c>
      <c r="U60" s="12">
        <v>0</v>
      </c>
      <c r="V60" s="19">
        <f t="shared" si="0"/>
        <v>24034331.630000003</v>
      </c>
      <c r="W60" s="11" t="s">
        <v>34</v>
      </c>
      <c r="X60" s="13" t="s">
        <v>92</v>
      </c>
    </row>
    <row r="61" spans="1:24" ht="22.5" outlineLevel="1" x14ac:dyDescent="0.2">
      <c r="A61" s="11" t="s">
        <v>36</v>
      </c>
      <c r="B61" s="11" t="s">
        <v>33</v>
      </c>
      <c r="C61" s="12">
        <v>82475497.239999995</v>
      </c>
      <c r="D61" s="12">
        <v>0</v>
      </c>
      <c r="E61" s="12">
        <v>77526967.400000006</v>
      </c>
      <c r="F61" s="12">
        <v>4948529.84</v>
      </c>
      <c r="G61" s="12">
        <v>17022000</v>
      </c>
      <c r="H61" s="12">
        <v>0</v>
      </c>
      <c r="I61" s="12">
        <v>16000680</v>
      </c>
      <c r="J61" s="12">
        <v>1021320</v>
      </c>
      <c r="K61" s="12">
        <v>17022000</v>
      </c>
      <c r="L61" s="12">
        <v>0</v>
      </c>
      <c r="M61" s="12">
        <v>16000680</v>
      </c>
      <c r="N61" s="12">
        <v>1021320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30316500.52</v>
      </c>
      <c r="U61" s="12">
        <v>0</v>
      </c>
      <c r="V61" s="19">
        <f t="shared" si="0"/>
        <v>52158996.719999999</v>
      </c>
      <c r="W61" s="11" t="s">
        <v>93</v>
      </c>
      <c r="X61" s="13" t="s">
        <v>58</v>
      </c>
    </row>
    <row r="62" spans="1:24" ht="135" outlineLevel="1" x14ac:dyDescent="0.2">
      <c r="A62" s="11" t="s">
        <v>36</v>
      </c>
      <c r="B62" s="11" t="s">
        <v>38</v>
      </c>
      <c r="C62" s="12">
        <v>400686778.01999998</v>
      </c>
      <c r="D62" s="12">
        <v>0</v>
      </c>
      <c r="E62" s="12">
        <v>376645571.32999998</v>
      </c>
      <c r="F62" s="12">
        <v>24041206.690000001</v>
      </c>
      <c r="G62" s="12">
        <v>53632457.200000003</v>
      </c>
      <c r="H62" s="12">
        <v>0</v>
      </c>
      <c r="I62" s="12">
        <v>50414509.770000003</v>
      </c>
      <c r="J62" s="12">
        <v>3217947.43</v>
      </c>
      <c r="K62" s="12">
        <v>53632457.200000003</v>
      </c>
      <c r="L62" s="12">
        <v>0</v>
      </c>
      <c r="M62" s="12">
        <v>50414509.770000003</v>
      </c>
      <c r="N62" s="12">
        <v>3217947.43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46751468.640000001</v>
      </c>
      <c r="U62" s="12">
        <v>52198740.399999999</v>
      </c>
      <c r="V62" s="19">
        <f t="shared" si="0"/>
        <v>301736568.98000002</v>
      </c>
      <c r="W62" s="11" t="s">
        <v>94</v>
      </c>
      <c r="X62" s="14" t="s">
        <v>53</v>
      </c>
    </row>
    <row r="63" spans="1:24" ht="56.25" outlineLevel="1" x14ac:dyDescent="0.2">
      <c r="A63" s="11" t="s">
        <v>36</v>
      </c>
      <c r="B63" s="11" t="s">
        <v>38</v>
      </c>
      <c r="C63" s="12">
        <v>371999913</v>
      </c>
      <c r="D63" s="12">
        <v>0</v>
      </c>
      <c r="E63" s="12">
        <v>349679918.22000003</v>
      </c>
      <c r="F63" s="12">
        <v>22319994.780000001</v>
      </c>
      <c r="G63" s="12">
        <v>84327066</v>
      </c>
      <c r="H63" s="12">
        <v>0</v>
      </c>
      <c r="I63" s="12">
        <v>79267442.040000007</v>
      </c>
      <c r="J63" s="12">
        <v>5059623.96</v>
      </c>
      <c r="K63" s="12">
        <v>84327066</v>
      </c>
      <c r="L63" s="12">
        <v>0</v>
      </c>
      <c r="M63" s="12">
        <v>79267442.040000007</v>
      </c>
      <c r="N63" s="12">
        <v>5059623.96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200000000</v>
      </c>
      <c r="U63" s="12">
        <v>84327066</v>
      </c>
      <c r="V63" s="19">
        <f t="shared" si="0"/>
        <v>87672847</v>
      </c>
      <c r="W63" s="11" t="s">
        <v>95</v>
      </c>
      <c r="X63" s="13" t="s">
        <v>96</v>
      </c>
    </row>
    <row r="64" spans="1:24" x14ac:dyDescent="0.2">
      <c r="A64" s="16" t="s">
        <v>97</v>
      </c>
      <c r="B64" s="16"/>
      <c r="C64" s="17">
        <v>1446400</v>
      </c>
      <c r="D64" s="17">
        <v>0</v>
      </c>
      <c r="E64" s="17">
        <v>0</v>
      </c>
      <c r="F64" s="17">
        <v>1446400</v>
      </c>
      <c r="G64" s="17">
        <v>685150</v>
      </c>
      <c r="H64" s="17">
        <v>0</v>
      </c>
      <c r="I64" s="17">
        <v>0</v>
      </c>
      <c r="J64" s="17">
        <v>685150</v>
      </c>
      <c r="K64" s="17">
        <v>655025.52</v>
      </c>
      <c r="L64" s="17">
        <v>0</v>
      </c>
      <c r="M64" s="17">
        <v>0</v>
      </c>
      <c r="N64" s="17">
        <v>655025.52</v>
      </c>
      <c r="O64" s="17">
        <v>2000</v>
      </c>
      <c r="P64" s="17">
        <v>30124.48</v>
      </c>
      <c r="Q64" s="17">
        <v>0</v>
      </c>
      <c r="R64" s="17">
        <v>0</v>
      </c>
      <c r="S64" s="17">
        <v>30124.48</v>
      </c>
      <c r="T64" s="17">
        <v>1253936.2</v>
      </c>
      <c r="U64" s="17">
        <v>0</v>
      </c>
      <c r="V64" s="17">
        <f t="shared" si="0"/>
        <v>192463.80000000005</v>
      </c>
      <c r="W64" s="16"/>
      <c r="X64" s="18"/>
    </row>
    <row r="65" spans="1:24" ht="45" outlineLevel="1" x14ac:dyDescent="0.2">
      <c r="A65" s="11" t="s">
        <v>97</v>
      </c>
      <c r="B65" s="11" t="s">
        <v>33</v>
      </c>
      <c r="C65" s="12">
        <v>1446400</v>
      </c>
      <c r="D65" s="12">
        <v>0</v>
      </c>
      <c r="E65" s="12">
        <v>0</v>
      </c>
      <c r="F65" s="12">
        <v>1446400</v>
      </c>
      <c r="G65" s="12">
        <v>685150</v>
      </c>
      <c r="H65" s="12">
        <v>0</v>
      </c>
      <c r="I65" s="12">
        <v>0</v>
      </c>
      <c r="J65" s="12">
        <v>685150</v>
      </c>
      <c r="K65" s="12">
        <v>655025.52</v>
      </c>
      <c r="L65" s="12">
        <v>0</v>
      </c>
      <c r="M65" s="12">
        <v>0</v>
      </c>
      <c r="N65" s="12">
        <v>655025.52</v>
      </c>
      <c r="O65" s="12">
        <v>2000</v>
      </c>
      <c r="P65" s="12">
        <v>30124.48</v>
      </c>
      <c r="Q65" s="12">
        <v>0</v>
      </c>
      <c r="R65" s="12">
        <v>0</v>
      </c>
      <c r="S65" s="12">
        <v>30124.48</v>
      </c>
      <c r="T65" s="12">
        <v>1253936.2</v>
      </c>
      <c r="U65" s="12">
        <v>0</v>
      </c>
      <c r="V65" s="19">
        <f t="shared" si="0"/>
        <v>192463.80000000005</v>
      </c>
      <c r="W65" s="11" t="s">
        <v>34</v>
      </c>
      <c r="X65" s="13" t="s">
        <v>91</v>
      </c>
    </row>
    <row r="66" spans="1:24" x14ac:dyDescent="0.2">
      <c r="A66" s="16" t="s">
        <v>98</v>
      </c>
      <c r="B66" s="16"/>
      <c r="C66" s="17">
        <v>40683800</v>
      </c>
      <c r="D66" s="17">
        <v>0</v>
      </c>
      <c r="E66" s="17">
        <v>0</v>
      </c>
      <c r="F66" s="17">
        <v>40683800</v>
      </c>
      <c r="G66" s="17">
        <v>4262070.45</v>
      </c>
      <c r="H66" s="17">
        <v>0</v>
      </c>
      <c r="I66" s="17">
        <v>0</v>
      </c>
      <c r="J66" s="17">
        <v>4262070.45</v>
      </c>
      <c r="K66" s="17">
        <v>4262070.45</v>
      </c>
      <c r="L66" s="17">
        <v>0</v>
      </c>
      <c r="M66" s="17">
        <v>0</v>
      </c>
      <c r="N66" s="17">
        <v>4262070.45</v>
      </c>
      <c r="O66" s="17">
        <v>0</v>
      </c>
      <c r="P66" s="17">
        <v>0</v>
      </c>
      <c r="Q66" s="17">
        <v>0</v>
      </c>
      <c r="R66" s="17">
        <v>0</v>
      </c>
      <c r="S66" s="17">
        <v>0</v>
      </c>
      <c r="T66" s="17">
        <v>16565461.01</v>
      </c>
      <c r="U66" s="17">
        <v>0</v>
      </c>
      <c r="V66" s="17">
        <f t="shared" si="0"/>
        <v>24118338.990000002</v>
      </c>
      <c r="W66" s="16"/>
      <c r="X66" s="18"/>
    </row>
    <row r="67" spans="1:24" ht="56.25" outlineLevel="1" x14ac:dyDescent="0.2">
      <c r="A67" s="11" t="s">
        <v>98</v>
      </c>
      <c r="B67" s="11" t="s">
        <v>33</v>
      </c>
      <c r="C67" s="12">
        <v>56600</v>
      </c>
      <c r="D67" s="12">
        <v>0</v>
      </c>
      <c r="E67" s="12">
        <v>0</v>
      </c>
      <c r="F67" s="12">
        <v>56600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9">
        <f t="shared" si="0"/>
        <v>56600</v>
      </c>
      <c r="W67" s="11" t="s">
        <v>34</v>
      </c>
      <c r="X67" s="13" t="s">
        <v>99</v>
      </c>
    </row>
    <row r="68" spans="1:24" ht="33.75" outlineLevel="1" x14ac:dyDescent="0.2">
      <c r="A68" s="11" t="s">
        <v>98</v>
      </c>
      <c r="B68" s="11" t="s">
        <v>33</v>
      </c>
      <c r="C68" s="12">
        <v>61200</v>
      </c>
      <c r="D68" s="12">
        <v>0</v>
      </c>
      <c r="E68" s="12">
        <v>0</v>
      </c>
      <c r="F68" s="12">
        <v>61200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9">
        <f t="shared" si="0"/>
        <v>61200</v>
      </c>
      <c r="W68" s="11" t="s">
        <v>34</v>
      </c>
      <c r="X68" s="13" t="s">
        <v>100</v>
      </c>
    </row>
    <row r="69" spans="1:24" ht="33.75" outlineLevel="1" x14ac:dyDescent="0.2">
      <c r="A69" s="11" t="s">
        <v>98</v>
      </c>
      <c r="B69" s="11" t="s">
        <v>33</v>
      </c>
      <c r="C69" s="12">
        <v>181400</v>
      </c>
      <c r="D69" s="12">
        <v>0</v>
      </c>
      <c r="E69" s="12">
        <v>0</v>
      </c>
      <c r="F69" s="12">
        <v>181400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9">
        <f t="shared" si="0"/>
        <v>181400</v>
      </c>
      <c r="W69" s="11" t="s">
        <v>34</v>
      </c>
      <c r="X69" s="13" t="s">
        <v>101</v>
      </c>
    </row>
    <row r="70" spans="1:24" ht="45" outlineLevel="1" x14ac:dyDescent="0.2">
      <c r="A70" s="11" t="s">
        <v>98</v>
      </c>
      <c r="B70" s="11" t="s">
        <v>33</v>
      </c>
      <c r="C70" s="12">
        <v>735300</v>
      </c>
      <c r="D70" s="12">
        <v>0</v>
      </c>
      <c r="E70" s="12">
        <v>0</v>
      </c>
      <c r="F70" s="12">
        <v>735300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9">
        <f t="shared" si="0"/>
        <v>735300</v>
      </c>
      <c r="W70" s="11" t="s">
        <v>34</v>
      </c>
      <c r="X70" s="13" t="s">
        <v>102</v>
      </c>
    </row>
    <row r="71" spans="1:24" ht="112.5" outlineLevel="1" x14ac:dyDescent="0.2">
      <c r="A71" s="11" t="s">
        <v>98</v>
      </c>
      <c r="B71" s="11" t="s">
        <v>33</v>
      </c>
      <c r="C71" s="12">
        <v>21000000</v>
      </c>
      <c r="D71" s="12">
        <v>0</v>
      </c>
      <c r="E71" s="12">
        <v>0</v>
      </c>
      <c r="F71" s="12">
        <v>21000000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9">
        <f t="shared" si="0"/>
        <v>21000000</v>
      </c>
      <c r="W71" s="11" t="s">
        <v>34</v>
      </c>
      <c r="X71" s="14" t="s">
        <v>103</v>
      </c>
    </row>
    <row r="72" spans="1:24" ht="22.5" outlineLevel="1" x14ac:dyDescent="0.2">
      <c r="A72" s="11" t="s">
        <v>98</v>
      </c>
      <c r="B72" s="11" t="s">
        <v>33</v>
      </c>
      <c r="C72" s="12">
        <v>120000</v>
      </c>
      <c r="D72" s="12">
        <v>0</v>
      </c>
      <c r="E72" s="12">
        <v>0</v>
      </c>
      <c r="F72" s="12">
        <v>120000</v>
      </c>
      <c r="G72" s="12">
        <v>120000</v>
      </c>
      <c r="H72" s="12">
        <v>0</v>
      </c>
      <c r="I72" s="12">
        <v>0</v>
      </c>
      <c r="J72" s="12">
        <v>120000</v>
      </c>
      <c r="K72" s="12">
        <v>120000</v>
      </c>
      <c r="L72" s="12">
        <v>0</v>
      </c>
      <c r="M72" s="12">
        <v>0</v>
      </c>
      <c r="N72" s="12">
        <v>120000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120000</v>
      </c>
      <c r="U72" s="12">
        <v>0</v>
      </c>
      <c r="V72" s="19">
        <f t="shared" si="0"/>
        <v>0</v>
      </c>
      <c r="W72" s="11" t="s">
        <v>34</v>
      </c>
      <c r="X72" s="13" t="s">
        <v>43</v>
      </c>
    </row>
    <row r="73" spans="1:24" ht="45" outlineLevel="1" x14ac:dyDescent="0.2">
      <c r="A73" s="11" t="s">
        <v>98</v>
      </c>
      <c r="B73" s="11" t="s">
        <v>33</v>
      </c>
      <c r="C73" s="12">
        <v>1165800</v>
      </c>
      <c r="D73" s="12">
        <v>0</v>
      </c>
      <c r="E73" s="12">
        <v>0</v>
      </c>
      <c r="F73" s="12">
        <v>1165800</v>
      </c>
      <c r="G73" s="12">
        <v>234746.65</v>
      </c>
      <c r="H73" s="12">
        <v>0</v>
      </c>
      <c r="I73" s="12">
        <v>0</v>
      </c>
      <c r="J73" s="12">
        <v>234746.65</v>
      </c>
      <c r="K73" s="12">
        <v>234746.65</v>
      </c>
      <c r="L73" s="12">
        <v>0</v>
      </c>
      <c r="M73" s="12">
        <v>0</v>
      </c>
      <c r="N73" s="12">
        <v>234746.65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776403.05</v>
      </c>
      <c r="U73" s="12">
        <v>0</v>
      </c>
      <c r="V73" s="19">
        <f t="shared" si="0"/>
        <v>389396.94999999995</v>
      </c>
      <c r="W73" s="11" t="s">
        <v>34</v>
      </c>
      <c r="X73" s="13" t="s">
        <v>91</v>
      </c>
    </row>
    <row r="74" spans="1:24" ht="22.5" outlineLevel="1" x14ac:dyDescent="0.2">
      <c r="A74" s="11" t="s">
        <v>98</v>
      </c>
      <c r="B74" s="11" t="s">
        <v>33</v>
      </c>
      <c r="C74" s="12">
        <v>791800</v>
      </c>
      <c r="D74" s="12">
        <v>0</v>
      </c>
      <c r="E74" s="12">
        <v>0</v>
      </c>
      <c r="F74" s="12">
        <v>791800</v>
      </c>
      <c r="G74" s="12">
        <v>501126</v>
      </c>
      <c r="H74" s="12">
        <v>0</v>
      </c>
      <c r="I74" s="12">
        <v>0</v>
      </c>
      <c r="J74" s="12">
        <v>501126</v>
      </c>
      <c r="K74" s="12">
        <v>501126</v>
      </c>
      <c r="L74" s="12">
        <v>0</v>
      </c>
      <c r="M74" s="12">
        <v>0</v>
      </c>
      <c r="N74" s="12">
        <v>501126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501126</v>
      </c>
      <c r="U74" s="12">
        <v>0</v>
      </c>
      <c r="V74" s="19">
        <f t="shared" si="0"/>
        <v>290674</v>
      </c>
      <c r="W74" s="11" t="s">
        <v>34</v>
      </c>
      <c r="X74" s="13" t="s">
        <v>104</v>
      </c>
    </row>
    <row r="75" spans="1:24" ht="22.5" outlineLevel="1" x14ac:dyDescent="0.2">
      <c r="A75" s="11" t="s">
        <v>98</v>
      </c>
      <c r="B75" s="11" t="s">
        <v>33</v>
      </c>
      <c r="C75" s="12">
        <v>8936400</v>
      </c>
      <c r="D75" s="12">
        <v>0</v>
      </c>
      <c r="E75" s="12">
        <v>0</v>
      </c>
      <c r="F75" s="12">
        <v>8936400</v>
      </c>
      <c r="G75" s="12">
        <v>1246264.76</v>
      </c>
      <c r="H75" s="12">
        <v>0</v>
      </c>
      <c r="I75" s="12">
        <v>0</v>
      </c>
      <c r="J75" s="12">
        <v>1246264.76</v>
      </c>
      <c r="K75" s="12">
        <v>1246264.76</v>
      </c>
      <c r="L75" s="12">
        <v>0</v>
      </c>
      <c r="M75" s="12">
        <v>0</v>
      </c>
      <c r="N75" s="12">
        <v>1246264.76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7997564.7599999998</v>
      </c>
      <c r="U75" s="12">
        <v>0</v>
      </c>
      <c r="V75" s="19">
        <f t="shared" si="0"/>
        <v>938835.24000000022</v>
      </c>
      <c r="W75" s="11" t="s">
        <v>34</v>
      </c>
      <c r="X75" s="13" t="s">
        <v>105</v>
      </c>
    </row>
    <row r="76" spans="1:24" ht="45" outlineLevel="1" x14ac:dyDescent="0.2">
      <c r="A76" s="11" t="s">
        <v>98</v>
      </c>
      <c r="B76" s="11" t="s">
        <v>33</v>
      </c>
      <c r="C76" s="12">
        <v>7635300</v>
      </c>
      <c r="D76" s="12">
        <v>0</v>
      </c>
      <c r="E76" s="12">
        <v>0</v>
      </c>
      <c r="F76" s="12">
        <v>7635300</v>
      </c>
      <c r="G76" s="12">
        <v>2159933.04</v>
      </c>
      <c r="H76" s="12">
        <v>0</v>
      </c>
      <c r="I76" s="12">
        <v>0</v>
      </c>
      <c r="J76" s="12">
        <v>2159933.04</v>
      </c>
      <c r="K76" s="12">
        <v>2159933.04</v>
      </c>
      <c r="L76" s="12">
        <v>0</v>
      </c>
      <c r="M76" s="12">
        <v>0</v>
      </c>
      <c r="N76" s="12">
        <v>2159933.04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7170367.2000000002</v>
      </c>
      <c r="U76" s="12">
        <v>0</v>
      </c>
      <c r="V76" s="19">
        <f t="shared" si="0"/>
        <v>464932.79999999981</v>
      </c>
      <c r="W76" s="11" t="s">
        <v>34</v>
      </c>
      <c r="X76" s="13" t="s">
        <v>106</v>
      </c>
    </row>
    <row r="77" spans="1:24" x14ac:dyDescent="0.2">
      <c r="A77" s="16" t="s">
        <v>107</v>
      </c>
      <c r="B77" s="16"/>
      <c r="C77" s="17">
        <v>41944869.020000003</v>
      </c>
      <c r="D77" s="17">
        <v>0</v>
      </c>
      <c r="E77" s="17">
        <v>8906694.5999999996</v>
      </c>
      <c r="F77" s="17">
        <v>33038174.420000002</v>
      </c>
      <c r="G77" s="17">
        <v>9771315.0299999993</v>
      </c>
      <c r="H77" s="17">
        <v>0</v>
      </c>
      <c r="I77" s="17">
        <v>663914.99</v>
      </c>
      <c r="J77" s="17">
        <v>9107400.0399999991</v>
      </c>
      <c r="K77" s="17">
        <v>9401869.7100000009</v>
      </c>
      <c r="L77" s="17">
        <v>0</v>
      </c>
      <c r="M77" s="17">
        <v>663914.99</v>
      </c>
      <c r="N77" s="17">
        <v>8737954.7200000007</v>
      </c>
      <c r="O77" s="17">
        <v>45729.599999999999</v>
      </c>
      <c r="P77" s="17">
        <v>369445.32</v>
      </c>
      <c r="Q77" s="17">
        <v>0</v>
      </c>
      <c r="R77" s="17">
        <v>0</v>
      </c>
      <c r="S77" s="17">
        <v>369445.32</v>
      </c>
      <c r="T77" s="17">
        <v>22565199.350000001</v>
      </c>
      <c r="U77" s="17">
        <v>0</v>
      </c>
      <c r="V77" s="17">
        <f t="shared" si="0"/>
        <v>19379669.670000002</v>
      </c>
      <c r="W77" s="16"/>
      <c r="X77" s="18"/>
    </row>
    <row r="78" spans="1:24" ht="45" outlineLevel="1" x14ac:dyDescent="0.2">
      <c r="A78" s="11" t="s">
        <v>107</v>
      </c>
      <c r="B78" s="11" t="s">
        <v>33</v>
      </c>
      <c r="C78" s="12">
        <v>87800</v>
      </c>
      <c r="D78" s="12">
        <v>0</v>
      </c>
      <c r="E78" s="12">
        <v>0</v>
      </c>
      <c r="F78" s="12">
        <v>87800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9">
        <f t="shared" si="0"/>
        <v>87800</v>
      </c>
      <c r="W78" s="11" t="s">
        <v>34</v>
      </c>
      <c r="X78" s="13" t="s">
        <v>108</v>
      </c>
    </row>
    <row r="79" spans="1:24" ht="22.5" outlineLevel="1" x14ac:dyDescent="0.2">
      <c r="A79" s="11" t="s">
        <v>107</v>
      </c>
      <c r="B79" s="11" t="s">
        <v>33</v>
      </c>
      <c r="C79" s="12">
        <v>1190100</v>
      </c>
      <c r="D79" s="12">
        <v>0</v>
      </c>
      <c r="E79" s="12">
        <v>0</v>
      </c>
      <c r="F79" s="12">
        <v>1190100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184359</v>
      </c>
      <c r="U79" s="12">
        <v>0</v>
      </c>
      <c r="V79" s="19">
        <f t="shared" ref="V79:V115" si="1">SUM(C79-T79-U79)</f>
        <v>1005741</v>
      </c>
      <c r="W79" s="11" t="s">
        <v>34</v>
      </c>
      <c r="X79" s="13" t="s">
        <v>109</v>
      </c>
    </row>
    <row r="80" spans="1:24" ht="45" outlineLevel="1" x14ac:dyDescent="0.2">
      <c r="A80" s="11" t="s">
        <v>107</v>
      </c>
      <c r="B80" s="11" t="s">
        <v>33</v>
      </c>
      <c r="C80" s="12">
        <v>4671027.13</v>
      </c>
      <c r="D80" s="12">
        <v>0</v>
      </c>
      <c r="E80" s="12">
        <v>4390765.5</v>
      </c>
      <c r="F80" s="12">
        <v>280261.63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9">
        <f t="shared" si="1"/>
        <v>4671027.13</v>
      </c>
      <c r="W80" s="11" t="s">
        <v>110</v>
      </c>
      <c r="X80" s="13" t="s">
        <v>111</v>
      </c>
    </row>
    <row r="81" spans="1:24" ht="56.25" outlineLevel="1" x14ac:dyDescent="0.2">
      <c r="A81" s="11" t="s">
        <v>107</v>
      </c>
      <c r="B81" s="11" t="s">
        <v>33</v>
      </c>
      <c r="C81" s="12">
        <v>4804179.8899999997</v>
      </c>
      <c r="D81" s="12">
        <v>0</v>
      </c>
      <c r="E81" s="12">
        <v>4515929.0999999996</v>
      </c>
      <c r="F81" s="12">
        <v>288250.78999999998</v>
      </c>
      <c r="G81" s="12">
        <v>706292.54</v>
      </c>
      <c r="H81" s="12">
        <v>0</v>
      </c>
      <c r="I81" s="12">
        <v>663914.99</v>
      </c>
      <c r="J81" s="12">
        <v>42377.55</v>
      </c>
      <c r="K81" s="12">
        <v>706292.54</v>
      </c>
      <c r="L81" s="12">
        <v>0</v>
      </c>
      <c r="M81" s="12">
        <v>663914.99</v>
      </c>
      <c r="N81" s="12">
        <v>42377.55</v>
      </c>
      <c r="O81" s="12">
        <v>0</v>
      </c>
      <c r="P81" s="12">
        <v>0</v>
      </c>
      <c r="Q81" s="12">
        <v>0</v>
      </c>
      <c r="R81" s="12">
        <v>0</v>
      </c>
      <c r="S81" s="12">
        <v>0</v>
      </c>
      <c r="T81" s="12">
        <v>4369436.9000000004</v>
      </c>
      <c r="U81" s="12">
        <v>0</v>
      </c>
      <c r="V81" s="19">
        <f t="shared" si="1"/>
        <v>434742.98999999929</v>
      </c>
      <c r="W81" s="11" t="s">
        <v>74</v>
      </c>
      <c r="X81" s="13" t="s">
        <v>75</v>
      </c>
    </row>
    <row r="82" spans="1:24" ht="45" outlineLevel="1" x14ac:dyDescent="0.2">
      <c r="A82" s="11" t="s">
        <v>107</v>
      </c>
      <c r="B82" s="11" t="s">
        <v>33</v>
      </c>
      <c r="C82" s="12">
        <v>1949262</v>
      </c>
      <c r="D82" s="12">
        <v>0</v>
      </c>
      <c r="E82" s="12">
        <v>0</v>
      </c>
      <c r="F82" s="12">
        <v>1949262</v>
      </c>
      <c r="G82" s="12">
        <v>942840</v>
      </c>
      <c r="H82" s="12">
        <v>0</v>
      </c>
      <c r="I82" s="12">
        <v>0</v>
      </c>
      <c r="J82" s="12">
        <v>942840</v>
      </c>
      <c r="K82" s="12">
        <v>573394.68000000005</v>
      </c>
      <c r="L82" s="12">
        <v>0</v>
      </c>
      <c r="M82" s="12">
        <v>0</v>
      </c>
      <c r="N82" s="12">
        <v>573394.68000000005</v>
      </c>
      <c r="O82" s="12">
        <v>45729.599999999999</v>
      </c>
      <c r="P82" s="12">
        <v>369445.32</v>
      </c>
      <c r="Q82" s="12">
        <v>0</v>
      </c>
      <c r="R82" s="12">
        <v>0</v>
      </c>
      <c r="S82" s="12">
        <v>369445.32</v>
      </c>
      <c r="T82" s="12">
        <v>1880841.26</v>
      </c>
      <c r="U82" s="12">
        <v>0</v>
      </c>
      <c r="V82" s="19">
        <f t="shared" si="1"/>
        <v>68420.739999999991</v>
      </c>
      <c r="W82" s="11" t="s">
        <v>34</v>
      </c>
      <c r="X82" s="13" t="s">
        <v>92</v>
      </c>
    </row>
    <row r="83" spans="1:24" ht="22.5" outlineLevel="1" x14ac:dyDescent="0.2">
      <c r="A83" s="11" t="s">
        <v>107</v>
      </c>
      <c r="B83" s="11" t="s">
        <v>33</v>
      </c>
      <c r="C83" s="12">
        <v>29242500</v>
      </c>
      <c r="D83" s="12">
        <v>0</v>
      </c>
      <c r="E83" s="12">
        <v>0</v>
      </c>
      <c r="F83" s="12">
        <v>29242500</v>
      </c>
      <c r="G83" s="12">
        <v>8122182.4900000002</v>
      </c>
      <c r="H83" s="12">
        <v>0</v>
      </c>
      <c r="I83" s="12">
        <v>0</v>
      </c>
      <c r="J83" s="12">
        <v>8122182.4900000002</v>
      </c>
      <c r="K83" s="12">
        <v>8122182.4900000002</v>
      </c>
      <c r="L83" s="12">
        <v>0</v>
      </c>
      <c r="M83" s="12">
        <v>0</v>
      </c>
      <c r="N83" s="12">
        <v>8122182.4900000002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16130562.189999999</v>
      </c>
      <c r="U83" s="12">
        <v>0</v>
      </c>
      <c r="V83" s="19">
        <f t="shared" si="1"/>
        <v>13111937.810000001</v>
      </c>
      <c r="W83" s="11" t="s">
        <v>34</v>
      </c>
      <c r="X83" s="13" t="s">
        <v>112</v>
      </c>
    </row>
    <row r="84" spans="1:24" x14ac:dyDescent="0.2">
      <c r="A84" s="16" t="s">
        <v>113</v>
      </c>
      <c r="B84" s="16"/>
      <c r="C84" s="17">
        <v>644022996.37</v>
      </c>
      <c r="D84" s="17">
        <v>438538100</v>
      </c>
      <c r="E84" s="17">
        <v>197120729.69</v>
      </c>
      <c r="F84" s="17">
        <v>8364166.6799999997</v>
      </c>
      <c r="G84" s="17">
        <v>11278501.529999999</v>
      </c>
      <c r="H84" s="17">
        <v>7070000</v>
      </c>
      <c r="I84" s="17">
        <v>3222498.13</v>
      </c>
      <c r="J84" s="17">
        <v>986003.4</v>
      </c>
      <c r="K84" s="17">
        <v>11199869.51</v>
      </c>
      <c r="L84" s="17">
        <v>7070000</v>
      </c>
      <c r="M84" s="17">
        <v>3222498.13</v>
      </c>
      <c r="N84" s="17">
        <v>907371.38</v>
      </c>
      <c r="O84" s="17">
        <v>26895.74</v>
      </c>
      <c r="P84" s="17">
        <v>78632.02</v>
      </c>
      <c r="Q84" s="17">
        <v>0</v>
      </c>
      <c r="R84" s="17">
        <v>0</v>
      </c>
      <c r="S84" s="17">
        <v>78632.02</v>
      </c>
      <c r="T84" s="17">
        <v>638815861.74000001</v>
      </c>
      <c r="U84" s="17">
        <v>0</v>
      </c>
      <c r="V84" s="17">
        <f t="shared" si="1"/>
        <v>5207134.6299999952</v>
      </c>
      <c r="W84" s="16"/>
      <c r="X84" s="18"/>
    </row>
    <row r="85" spans="1:24" ht="67.5" outlineLevel="1" x14ac:dyDescent="0.2">
      <c r="A85" s="11" t="s">
        <v>113</v>
      </c>
      <c r="B85" s="11" t="s">
        <v>33</v>
      </c>
      <c r="C85" s="12">
        <v>50300</v>
      </c>
      <c r="D85" s="12">
        <v>0</v>
      </c>
      <c r="E85" s="12">
        <v>47300</v>
      </c>
      <c r="F85" s="12">
        <v>3000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  <c r="Q85" s="12">
        <v>0</v>
      </c>
      <c r="R85" s="12">
        <v>0</v>
      </c>
      <c r="S85" s="12">
        <v>0</v>
      </c>
      <c r="T85" s="12">
        <v>41100</v>
      </c>
      <c r="U85" s="12">
        <v>0</v>
      </c>
      <c r="V85" s="19">
        <f t="shared" si="1"/>
        <v>9200</v>
      </c>
      <c r="W85" s="11" t="s">
        <v>114</v>
      </c>
      <c r="X85" s="13" t="s">
        <v>115</v>
      </c>
    </row>
    <row r="86" spans="1:24" ht="90" outlineLevel="1" x14ac:dyDescent="0.2">
      <c r="A86" s="11" t="s">
        <v>113</v>
      </c>
      <c r="B86" s="11" t="s">
        <v>33</v>
      </c>
      <c r="C86" s="12">
        <v>8500</v>
      </c>
      <c r="D86" s="12">
        <v>0</v>
      </c>
      <c r="E86" s="12">
        <v>8500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3400</v>
      </c>
      <c r="U86" s="12">
        <v>0</v>
      </c>
      <c r="V86" s="19">
        <f t="shared" si="1"/>
        <v>5100</v>
      </c>
      <c r="W86" s="11" t="s">
        <v>116</v>
      </c>
      <c r="X86" s="13" t="s">
        <v>117</v>
      </c>
    </row>
    <row r="87" spans="1:24" ht="123.75" outlineLevel="1" x14ac:dyDescent="0.2">
      <c r="A87" s="11" t="s">
        <v>113</v>
      </c>
      <c r="B87" s="11" t="s">
        <v>33</v>
      </c>
      <c r="C87" s="12">
        <v>1401100</v>
      </c>
      <c r="D87" s="12">
        <v>0</v>
      </c>
      <c r="E87" s="12">
        <v>1401100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9">
        <f t="shared" si="1"/>
        <v>1401100</v>
      </c>
      <c r="W87" s="11" t="s">
        <v>118</v>
      </c>
      <c r="X87" s="14" t="s">
        <v>119</v>
      </c>
    </row>
    <row r="88" spans="1:24" ht="90" outlineLevel="1" x14ac:dyDescent="0.2">
      <c r="A88" s="11" t="s">
        <v>113</v>
      </c>
      <c r="B88" s="11" t="s">
        <v>33</v>
      </c>
      <c r="C88" s="12">
        <v>1516627.98</v>
      </c>
      <c r="D88" s="12">
        <v>0</v>
      </c>
      <c r="E88" s="12">
        <v>1516627.98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9">
        <f t="shared" si="1"/>
        <v>1516627.98</v>
      </c>
      <c r="W88" s="11" t="s">
        <v>120</v>
      </c>
      <c r="X88" s="13" t="s">
        <v>121</v>
      </c>
    </row>
    <row r="89" spans="1:24" ht="78.75" outlineLevel="1" x14ac:dyDescent="0.2">
      <c r="A89" s="11" t="s">
        <v>113</v>
      </c>
      <c r="B89" s="11" t="s">
        <v>33</v>
      </c>
      <c r="C89" s="12">
        <v>836100</v>
      </c>
      <c r="D89" s="12">
        <v>0</v>
      </c>
      <c r="E89" s="12">
        <v>836100</v>
      </c>
      <c r="F89" s="12">
        <v>0</v>
      </c>
      <c r="G89" s="12">
        <v>518.91999999999996</v>
      </c>
      <c r="H89" s="12">
        <v>0</v>
      </c>
      <c r="I89" s="12">
        <v>518.91999999999996</v>
      </c>
      <c r="J89" s="12">
        <v>0</v>
      </c>
      <c r="K89" s="12">
        <v>518.91999999999996</v>
      </c>
      <c r="L89" s="12">
        <v>0</v>
      </c>
      <c r="M89" s="12">
        <v>518.91999999999996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14000</v>
      </c>
      <c r="U89" s="12">
        <v>0</v>
      </c>
      <c r="V89" s="19">
        <f t="shared" si="1"/>
        <v>822100</v>
      </c>
      <c r="W89" s="11" t="s">
        <v>122</v>
      </c>
      <c r="X89" s="13" t="s">
        <v>123</v>
      </c>
    </row>
    <row r="90" spans="1:24" ht="22.5" outlineLevel="1" x14ac:dyDescent="0.2">
      <c r="A90" s="11" t="s">
        <v>113</v>
      </c>
      <c r="B90" s="11" t="s">
        <v>33</v>
      </c>
      <c r="C90" s="12">
        <v>20000</v>
      </c>
      <c r="D90" s="12">
        <v>0</v>
      </c>
      <c r="E90" s="12">
        <v>0</v>
      </c>
      <c r="F90" s="12">
        <v>20000</v>
      </c>
      <c r="G90" s="12">
        <v>3200.25</v>
      </c>
      <c r="H90" s="12">
        <v>0</v>
      </c>
      <c r="I90" s="12">
        <v>0</v>
      </c>
      <c r="J90" s="12">
        <v>3200.25</v>
      </c>
      <c r="K90" s="12">
        <v>3200.25</v>
      </c>
      <c r="L90" s="12">
        <v>0</v>
      </c>
      <c r="M90" s="12">
        <v>0</v>
      </c>
      <c r="N90" s="12">
        <v>3200.25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3200.25</v>
      </c>
      <c r="U90" s="12">
        <v>0</v>
      </c>
      <c r="V90" s="19">
        <f t="shared" si="1"/>
        <v>16799.75</v>
      </c>
      <c r="W90" s="11" t="s">
        <v>34</v>
      </c>
      <c r="X90" s="13" t="s">
        <v>124</v>
      </c>
    </row>
    <row r="91" spans="1:24" ht="67.5" outlineLevel="1" x14ac:dyDescent="0.2">
      <c r="A91" s="11" t="s">
        <v>113</v>
      </c>
      <c r="B91" s="11" t="s">
        <v>33</v>
      </c>
      <c r="C91" s="12">
        <v>203900</v>
      </c>
      <c r="D91" s="12">
        <v>0</v>
      </c>
      <c r="E91" s="12">
        <v>203900</v>
      </c>
      <c r="F91" s="12">
        <v>0</v>
      </c>
      <c r="G91" s="12">
        <v>8416.4</v>
      </c>
      <c r="H91" s="12">
        <v>0</v>
      </c>
      <c r="I91" s="12">
        <v>8416.4</v>
      </c>
      <c r="J91" s="12">
        <v>0</v>
      </c>
      <c r="K91" s="12">
        <v>8416.4</v>
      </c>
      <c r="L91" s="12">
        <v>0</v>
      </c>
      <c r="M91" s="12">
        <v>8416.4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81500</v>
      </c>
      <c r="U91" s="12">
        <v>0</v>
      </c>
      <c r="V91" s="19">
        <f t="shared" si="1"/>
        <v>122400</v>
      </c>
      <c r="W91" s="11" t="s">
        <v>125</v>
      </c>
      <c r="X91" s="13" t="s">
        <v>126</v>
      </c>
    </row>
    <row r="92" spans="1:24" ht="67.5" outlineLevel="1" x14ac:dyDescent="0.2">
      <c r="A92" s="11" t="s">
        <v>113</v>
      </c>
      <c r="B92" s="11" t="s">
        <v>33</v>
      </c>
      <c r="C92" s="12">
        <v>330000</v>
      </c>
      <c r="D92" s="12">
        <v>0</v>
      </c>
      <c r="E92" s="12">
        <v>330000</v>
      </c>
      <c r="F92" s="12">
        <v>0</v>
      </c>
      <c r="G92" s="12">
        <v>29700</v>
      </c>
      <c r="H92" s="12">
        <v>0</v>
      </c>
      <c r="I92" s="12">
        <v>29700</v>
      </c>
      <c r="J92" s="12">
        <v>0</v>
      </c>
      <c r="K92" s="12">
        <v>29700</v>
      </c>
      <c r="L92" s="12">
        <v>0</v>
      </c>
      <c r="M92" s="12">
        <v>29700</v>
      </c>
      <c r="N92" s="12">
        <v>0</v>
      </c>
      <c r="O92" s="12">
        <v>0</v>
      </c>
      <c r="P92" s="12">
        <v>0</v>
      </c>
      <c r="Q92" s="12">
        <v>0</v>
      </c>
      <c r="R92" s="12">
        <v>0</v>
      </c>
      <c r="S92" s="12">
        <v>0</v>
      </c>
      <c r="T92" s="12">
        <v>29700</v>
      </c>
      <c r="U92" s="12">
        <v>0</v>
      </c>
      <c r="V92" s="19">
        <f t="shared" si="1"/>
        <v>300300</v>
      </c>
      <c r="W92" s="11" t="s">
        <v>127</v>
      </c>
      <c r="X92" s="13" t="s">
        <v>128</v>
      </c>
    </row>
    <row r="93" spans="1:24" ht="90" outlineLevel="1" x14ac:dyDescent="0.2">
      <c r="A93" s="11" t="s">
        <v>113</v>
      </c>
      <c r="B93" s="11" t="s">
        <v>33</v>
      </c>
      <c r="C93" s="12">
        <v>1223200</v>
      </c>
      <c r="D93" s="12">
        <v>0</v>
      </c>
      <c r="E93" s="12">
        <v>1223200</v>
      </c>
      <c r="F93" s="12">
        <v>0</v>
      </c>
      <c r="G93" s="12">
        <v>95677.79</v>
      </c>
      <c r="H93" s="12">
        <v>0</v>
      </c>
      <c r="I93" s="12">
        <v>95677.79</v>
      </c>
      <c r="J93" s="12">
        <v>0</v>
      </c>
      <c r="K93" s="12">
        <v>95677.79</v>
      </c>
      <c r="L93" s="12">
        <v>0</v>
      </c>
      <c r="M93" s="12">
        <v>95677.79</v>
      </c>
      <c r="N93" s="12">
        <v>0</v>
      </c>
      <c r="O93" s="12">
        <v>0</v>
      </c>
      <c r="P93" s="12">
        <v>0</v>
      </c>
      <c r="Q93" s="12">
        <v>0</v>
      </c>
      <c r="R93" s="12">
        <v>0</v>
      </c>
      <c r="S93" s="12">
        <v>0</v>
      </c>
      <c r="T93" s="12">
        <v>516340.09</v>
      </c>
      <c r="U93" s="12">
        <v>0</v>
      </c>
      <c r="V93" s="19">
        <f t="shared" si="1"/>
        <v>706859.90999999992</v>
      </c>
      <c r="W93" s="11" t="s">
        <v>129</v>
      </c>
      <c r="X93" s="13" t="s">
        <v>130</v>
      </c>
    </row>
    <row r="94" spans="1:24" ht="45" outlineLevel="1" x14ac:dyDescent="0.2">
      <c r="A94" s="11" t="s">
        <v>113</v>
      </c>
      <c r="B94" s="11" t="s">
        <v>33</v>
      </c>
      <c r="C94" s="12">
        <v>729000</v>
      </c>
      <c r="D94" s="12">
        <v>0</v>
      </c>
      <c r="E94" s="12">
        <v>0</v>
      </c>
      <c r="F94" s="12">
        <v>729000</v>
      </c>
      <c r="G94" s="12">
        <v>132638.22</v>
      </c>
      <c r="H94" s="12">
        <v>0</v>
      </c>
      <c r="I94" s="12">
        <v>0</v>
      </c>
      <c r="J94" s="12">
        <v>132638.22</v>
      </c>
      <c r="K94" s="12">
        <v>112638.22</v>
      </c>
      <c r="L94" s="12">
        <v>0</v>
      </c>
      <c r="M94" s="12">
        <v>0</v>
      </c>
      <c r="N94" s="12">
        <v>112638.22</v>
      </c>
      <c r="O94" s="12">
        <v>0</v>
      </c>
      <c r="P94" s="12">
        <v>20000</v>
      </c>
      <c r="Q94" s="12">
        <v>0</v>
      </c>
      <c r="R94" s="12">
        <v>0</v>
      </c>
      <c r="S94" s="12">
        <v>20000</v>
      </c>
      <c r="T94" s="12">
        <v>611590.88</v>
      </c>
      <c r="U94" s="12">
        <v>0</v>
      </c>
      <c r="V94" s="19">
        <f t="shared" si="1"/>
        <v>117409.12</v>
      </c>
      <c r="W94" s="11" t="s">
        <v>34</v>
      </c>
      <c r="X94" s="13" t="s">
        <v>91</v>
      </c>
    </row>
    <row r="95" spans="1:24" ht="45" outlineLevel="1" x14ac:dyDescent="0.2">
      <c r="A95" s="11" t="s">
        <v>113</v>
      </c>
      <c r="B95" s="11" t="s">
        <v>33</v>
      </c>
      <c r="C95" s="12">
        <v>1247600</v>
      </c>
      <c r="D95" s="12">
        <v>0</v>
      </c>
      <c r="E95" s="12">
        <v>0</v>
      </c>
      <c r="F95" s="12">
        <v>1247600</v>
      </c>
      <c r="G95" s="12">
        <v>747557</v>
      </c>
      <c r="H95" s="12">
        <v>0</v>
      </c>
      <c r="I95" s="12">
        <v>0</v>
      </c>
      <c r="J95" s="12">
        <v>747557</v>
      </c>
      <c r="K95" s="12">
        <v>688924.98</v>
      </c>
      <c r="L95" s="12">
        <v>0</v>
      </c>
      <c r="M95" s="12">
        <v>0</v>
      </c>
      <c r="N95" s="12">
        <v>688924.98</v>
      </c>
      <c r="O95" s="12">
        <v>26895.74</v>
      </c>
      <c r="P95" s="12">
        <v>58632.02</v>
      </c>
      <c r="Q95" s="12">
        <v>0</v>
      </c>
      <c r="R95" s="12">
        <v>0</v>
      </c>
      <c r="S95" s="12">
        <v>58632.02</v>
      </c>
      <c r="T95" s="12">
        <v>1058362.1299999999</v>
      </c>
      <c r="U95" s="12">
        <v>0</v>
      </c>
      <c r="V95" s="19">
        <f t="shared" si="1"/>
        <v>189237.87000000011</v>
      </c>
      <c r="W95" s="11" t="s">
        <v>34</v>
      </c>
      <c r="X95" s="13" t="s">
        <v>92</v>
      </c>
    </row>
    <row r="96" spans="1:24" ht="22.5" outlineLevel="1" x14ac:dyDescent="0.2">
      <c r="A96" s="11" t="s">
        <v>113</v>
      </c>
      <c r="B96" s="11" t="s">
        <v>131</v>
      </c>
      <c r="C96" s="12">
        <v>636456668.38999999</v>
      </c>
      <c r="D96" s="12">
        <v>438538100</v>
      </c>
      <c r="E96" s="12">
        <v>191554001.71000001</v>
      </c>
      <c r="F96" s="12">
        <v>6364566.6799999997</v>
      </c>
      <c r="G96" s="12">
        <v>10260792.949999999</v>
      </c>
      <c r="H96" s="12">
        <v>7070000</v>
      </c>
      <c r="I96" s="12">
        <v>3088185.02</v>
      </c>
      <c r="J96" s="12">
        <v>102607.93</v>
      </c>
      <c r="K96" s="12">
        <v>10260792.949999999</v>
      </c>
      <c r="L96" s="12">
        <v>7070000</v>
      </c>
      <c r="M96" s="12">
        <v>3088185.02</v>
      </c>
      <c r="N96" s="12">
        <v>102607.93</v>
      </c>
      <c r="O96" s="12">
        <v>0</v>
      </c>
      <c r="P96" s="12">
        <v>0</v>
      </c>
      <c r="Q96" s="12">
        <v>0</v>
      </c>
      <c r="R96" s="12">
        <v>0</v>
      </c>
      <c r="S96" s="12">
        <v>0</v>
      </c>
      <c r="T96" s="12">
        <v>636456668.38999999</v>
      </c>
      <c r="U96" s="12">
        <v>0</v>
      </c>
      <c r="V96" s="19">
        <f t="shared" si="1"/>
        <v>0</v>
      </c>
      <c r="W96" s="11" t="s">
        <v>132</v>
      </c>
      <c r="X96" s="13" t="s">
        <v>133</v>
      </c>
    </row>
    <row r="97" spans="1:24" x14ac:dyDescent="0.2">
      <c r="A97" s="16" t="s">
        <v>134</v>
      </c>
      <c r="B97" s="16"/>
      <c r="C97" s="17">
        <v>373549</v>
      </c>
      <c r="D97" s="17">
        <v>0</v>
      </c>
      <c r="E97" s="17">
        <v>0</v>
      </c>
      <c r="F97" s="17">
        <v>373549</v>
      </c>
      <c r="G97" s="17">
        <v>63330.9</v>
      </c>
      <c r="H97" s="17">
        <v>0</v>
      </c>
      <c r="I97" s="17">
        <v>0</v>
      </c>
      <c r="J97" s="17">
        <v>63330.9</v>
      </c>
      <c r="K97" s="17">
        <v>47684.66</v>
      </c>
      <c r="L97" s="17">
        <v>0</v>
      </c>
      <c r="M97" s="17">
        <v>0</v>
      </c>
      <c r="N97" s="17">
        <v>47684.66</v>
      </c>
      <c r="O97" s="17">
        <v>4440</v>
      </c>
      <c r="P97" s="17">
        <v>15646.24</v>
      </c>
      <c r="Q97" s="17">
        <v>0</v>
      </c>
      <c r="R97" s="17">
        <v>0</v>
      </c>
      <c r="S97" s="17">
        <v>15646.24</v>
      </c>
      <c r="T97" s="17">
        <v>181360.4</v>
      </c>
      <c r="U97" s="17">
        <v>0</v>
      </c>
      <c r="V97" s="17">
        <f t="shared" si="1"/>
        <v>192188.6</v>
      </c>
      <c r="W97" s="16"/>
      <c r="X97" s="18"/>
    </row>
    <row r="98" spans="1:24" ht="22.5" outlineLevel="1" x14ac:dyDescent="0.2">
      <c r="A98" s="11" t="s">
        <v>134</v>
      </c>
      <c r="B98" s="11" t="s">
        <v>33</v>
      </c>
      <c r="C98" s="12">
        <v>79549</v>
      </c>
      <c r="D98" s="12">
        <v>0</v>
      </c>
      <c r="E98" s="12">
        <v>0</v>
      </c>
      <c r="F98" s="12">
        <v>79549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12">
        <v>0</v>
      </c>
      <c r="Q98" s="12">
        <v>0</v>
      </c>
      <c r="R98" s="12">
        <v>0</v>
      </c>
      <c r="S98" s="12">
        <v>0</v>
      </c>
      <c r="T98" s="12">
        <v>0</v>
      </c>
      <c r="U98" s="12">
        <v>0</v>
      </c>
      <c r="V98" s="19">
        <f t="shared" si="1"/>
        <v>79549</v>
      </c>
      <c r="W98" s="11" t="s">
        <v>34</v>
      </c>
      <c r="X98" s="13" t="s">
        <v>135</v>
      </c>
    </row>
    <row r="99" spans="1:24" ht="45" outlineLevel="1" x14ac:dyDescent="0.2">
      <c r="A99" s="11" t="s">
        <v>134</v>
      </c>
      <c r="B99" s="11" t="s">
        <v>33</v>
      </c>
      <c r="C99" s="12">
        <v>294000</v>
      </c>
      <c r="D99" s="12">
        <v>0</v>
      </c>
      <c r="E99" s="12">
        <v>0</v>
      </c>
      <c r="F99" s="12">
        <v>294000</v>
      </c>
      <c r="G99" s="12">
        <v>63330.9</v>
      </c>
      <c r="H99" s="12">
        <v>0</v>
      </c>
      <c r="I99" s="12">
        <v>0</v>
      </c>
      <c r="J99" s="12">
        <v>63330.9</v>
      </c>
      <c r="K99" s="12">
        <v>47684.66</v>
      </c>
      <c r="L99" s="12">
        <v>0</v>
      </c>
      <c r="M99" s="12">
        <v>0</v>
      </c>
      <c r="N99" s="12">
        <v>47684.66</v>
      </c>
      <c r="O99" s="12">
        <v>4440</v>
      </c>
      <c r="P99" s="12">
        <v>15646.24</v>
      </c>
      <c r="Q99" s="12">
        <v>0</v>
      </c>
      <c r="R99" s="12">
        <v>0</v>
      </c>
      <c r="S99" s="12">
        <v>15646.24</v>
      </c>
      <c r="T99" s="12">
        <v>181360.4</v>
      </c>
      <c r="U99" s="12">
        <v>0</v>
      </c>
      <c r="V99" s="19">
        <f t="shared" si="1"/>
        <v>112639.6</v>
      </c>
      <c r="W99" s="11" t="s">
        <v>34</v>
      </c>
      <c r="X99" s="13" t="s">
        <v>91</v>
      </c>
    </row>
    <row r="100" spans="1:24" x14ac:dyDescent="0.2">
      <c r="A100" s="16" t="s">
        <v>136</v>
      </c>
      <c r="B100" s="16"/>
      <c r="C100" s="17">
        <v>328772311.07999998</v>
      </c>
      <c r="D100" s="17">
        <v>85688460</v>
      </c>
      <c r="E100" s="17">
        <v>231847951.08000001</v>
      </c>
      <c r="F100" s="17">
        <v>11235900</v>
      </c>
      <c r="G100" s="17">
        <v>2724021.21</v>
      </c>
      <c r="H100" s="17">
        <v>0</v>
      </c>
      <c r="I100" s="17">
        <v>0</v>
      </c>
      <c r="J100" s="17">
        <v>2724021.21</v>
      </c>
      <c r="K100" s="17">
        <v>2592858.21</v>
      </c>
      <c r="L100" s="17">
        <v>0</v>
      </c>
      <c r="M100" s="17">
        <v>0</v>
      </c>
      <c r="N100" s="17">
        <v>2592858.21</v>
      </c>
      <c r="O100" s="17">
        <v>926.12</v>
      </c>
      <c r="P100" s="17">
        <v>131163</v>
      </c>
      <c r="Q100" s="17">
        <v>0</v>
      </c>
      <c r="R100" s="17">
        <v>0</v>
      </c>
      <c r="S100" s="17">
        <v>131163</v>
      </c>
      <c r="T100" s="17">
        <v>7225960.5899999999</v>
      </c>
      <c r="U100" s="17">
        <v>0</v>
      </c>
      <c r="V100" s="17">
        <f t="shared" si="1"/>
        <v>321546350.49000001</v>
      </c>
      <c r="W100" s="16"/>
      <c r="X100" s="18"/>
    </row>
    <row r="101" spans="1:24" ht="45" outlineLevel="1" x14ac:dyDescent="0.2">
      <c r="A101" s="11" t="s">
        <v>136</v>
      </c>
      <c r="B101" s="11" t="s">
        <v>33</v>
      </c>
      <c r="C101" s="12">
        <v>157500</v>
      </c>
      <c r="D101" s="12">
        <v>0</v>
      </c>
      <c r="E101" s="12">
        <v>0</v>
      </c>
      <c r="F101" s="12">
        <v>157500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  <c r="U101" s="12">
        <v>0</v>
      </c>
      <c r="V101" s="19">
        <f t="shared" si="1"/>
        <v>157500</v>
      </c>
      <c r="W101" s="11" t="s">
        <v>34</v>
      </c>
      <c r="X101" s="13" t="s">
        <v>137</v>
      </c>
    </row>
    <row r="102" spans="1:24" ht="22.5" outlineLevel="1" x14ac:dyDescent="0.2">
      <c r="A102" s="11" t="s">
        <v>136</v>
      </c>
      <c r="B102" s="11" t="s">
        <v>33</v>
      </c>
      <c r="C102" s="12">
        <v>579600</v>
      </c>
      <c r="D102" s="12">
        <v>0</v>
      </c>
      <c r="E102" s="12">
        <v>0</v>
      </c>
      <c r="F102" s="12">
        <v>579600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12">
        <v>0</v>
      </c>
      <c r="Q102" s="12">
        <v>0</v>
      </c>
      <c r="R102" s="12">
        <v>0</v>
      </c>
      <c r="S102" s="12">
        <v>0</v>
      </c>
      <c r="T102" s="12">
        <v>0</v>
      </c>
      <c r="U102" s="12">
        <v>0</v>
      </c>
      <c r="V102" s="19">
        <f t="shared" si="1"/>
        <v>579600</v>
      </c>
      <c r="W102" s="11" t="s">
        <v>34</v>
      </c>
      <c r="X102" s="13" t="s">
        <v>138</v>
      </c>
    </row>
    <row r="103" spans="1:24" ht="33.75" outlineLevel="1" x14ac:dyDescent="0.2">
      <c r="A103" s="11" t="s">
        <v>136</v>
      </c>
      <c r="B103" s="11" t="s">
        <v>139</v>
      </c>
      <c r="C103" s="12">
        <v>1018100</v>
      </c>
      <c r="D103" s="12">
        <v>0</v>
      </c>
      <c r="E103" s="12">
        <v>0</v>
      </c>
      <c r="F103" s="12">
        <v>1018100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9">
        <f t="shared" si="1"/>
        <v>1018100</v>
      </c>
      <c r="W103" s="11" t="s">
        <v>34</v>
      </c>
      <c r="X103" s="13" t="s">
        <v>140</v>
      </c>
    </row>
    <row r="104" spans="1:24" ht="67.5" outlineLevel="1" x14ac:dyDescent="0.2">
      <c r="A104" s="11" t="s">
        <v>136</v>
      </c>
      <c r="B104" s="11" t="s">
        <v>139</v>
      </c>
      <c r="C104" s="12">
        <v>85688460</v>
      </c>
      <c r="D104" s="12">
        <v>85688460</v>
      </c>
      <c r="E104" s="12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9">
        <f t="shared" si="1"/>
        <v>85688460</v>
      </c>
      <c r="W104" s="11" t="s">
        <v>34</v>
      </c>
      <c r="X104" s="13" t="s">
        <v>141</v>
      </c>
    </row>
    <row r="105" spans="1:24" ht="90" outlineLevel="1" x14ac:dyDescent="0.2">
      <c r="A105" s="11" t="s">
        <v>136</v>
      </c>
      <c r="B105" s="11" t="s">
        <v>139</v>
      </c>
      <c r="C105" s="12">
        <v>87061810</v>
      </c>
      <c r="D105" s="12">
        <v>0</v>
      </c>
      <c r="E105" s="12">
        <v>87061810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v>0</v>
      </c>
      <c r="U105" s="12">
        <v>0</v>
      </c>
      <c r="V105" s="19">
        <f t="shared" si="1"/>
        <v>87061810</v>
      </c>
      <c r="W105" s="11" t="s">
        <v>142</v>
      </c>
      <c r="X105" s="13" t="s">
        <v>143</v>
      </c>
    </row>
    <row r="106" spans="1:24" ht="146.25" outlineLevel="1" x14ac:dyDescent="0.2">
      <c r="A106" s="11" t="s">
        <v>136</v>
      </c>
      <c r="B106" s="11" t="s">
        <v>33</v>
      </c>
      <c r="C106" s="12">
        <v>2057.54</v>
      </c>
      <c r="D106" s="12">
        <v>0</v>
      </c>
      <c r="E106" s="12">
        <v>2057.54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9">
        <f t="shared" si="1"/>
        <v>2057.54</v>
      </c>
      <c r="W106" s="11" t="s">
        <v>144</v>
      </c>
      <c r="X106" s="14" t="s">
        <v>145</v>
      </c>
    </row>
    <row r="107" spans="1:24" ht="90" outlineLevel="1" x14ac:dyDescent="0.2">
      <c r="A107" s="11" t="s">
        <v>136</v>
      </c>
      <c r="B107" s="11" t="s">
        <v>33</v>
      </c>
      <c r="C107" s="12">
        <v>685507.68</v>
      </c>
      <c r="D107" s="12">
        <v>0</v>
      </c>
      <c r="E107" s="12">
        <v>685507.68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v>0</v>
      </c>
      <c r="Q107" s="12">
        <v>0</v>
      </c>
      <c r="R107" s="12">
        <v>0</v>
      </c>
      <c r="S107" s="12">
        <v>0</v>
      </c>
      <c r="T107" s="12">
        <v>0</v>
      </c>
      <c r="U107" s="12">
        <v>0</v>
      </c>
      <c r="V107" s="19">
        <f t="shared" si="1"/>
        <v>685507.68</v>
      </c>
      <c r="W107" s="11" t="s">
        <v>146</v>
      </c>
      <c r="X107" s="13" t="s">
        <v>147</v>
      </c>
    </row>
    <row r="108" spans="1:24" ht="33.75" outlineLevel="1" x14ac:dyDescent="0.2">
      <c r="A108" s="11" t="s">
        <v>136</v>
      </c>
      <c r="B108" s="11" t="s">
        <v>139</v>
      </c>
      <c r="C108" s="12">
        <v>115535755.86</v>
      </c>
      <c r="D108" s="12">
        <v>0</v>
      </c>
      <c r="E108" s="12">
        <v>115535755.86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12">
        <v>0</v>
      </c>
      <c r="Q108" s="12">
        <v>0</v>
      </c>
      <c r="R108" s="12">
        <v>0</v>
      </c>
      <c r="S108" s="12">
        <v>0</v>
      </c>
      <c r="T108" s="12">
        <v>3015871.56</v>
      </c>
      <c r="U108" s="12">
        <v>0</v>
      </c>
      <c r="V108" s="19">
        <f t="shared" si="1"/>
        <v>112519884.3</v>
      </c>
      <c r="W108" s="11" t="s">
        <v>148</v>
      </c>
      <c r="X108" s="13" t="s">
        <v>149</v>
      </c>
    </row>
    <row r="109" spans="1:24" ht="123.75" outlineLevel="1" x14ac:dyDescent="0.2">
      <c r="A109" s="11" t="s">
        <v>136</v>
      </c>
      <c r="B109" s="11" t="s">
        <v>139</v>
      </c>
      <c r="C109" s="12">
        <v>28562820</v>
      </c>
      <c r="D109" s="12">
        <v>0</v>
      </c>
      <c r="E109" s="12">
        <v>28562820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  <c r="U109" s="12">
        <v>0</v>
      </c>
      <c r="V109" s="19">
        <f t="shared" si="1"/>
        <v>28562820</v>
      </c>
      <c r="W109" s="11" t="s">
        <v>150</v>
      </c>
      <c r="X109" s="14" t="s">
        <v>151</v>
      </c>
    </row>
    <row r="110" spans="1:24" ht="45" outlineLevel="1" x14ac:dyDescent="0.2">
      <c r="A110" s="11" t="s">
        <v>136</v>
      </c>
      <c r="B110" s="11" t="s">
        <v>33</v>
      </c>
      <c r="C110" s="12">
        <v>953300</v>
      </c>
      <c r="D110" s="12">
        <v>0</v>
      </c>
      <c r="E110" s="12">
        <v>0</v>
      </c>
      <c r="F110" s="12">
        <v>953300</v>
      </c>
      <c r="G110" s="12">
        <v>94769.01</v>
      </c>
      <c r="H110" s="12">
        <v>0</v>
      </c>
      <c r="I110" s="12">
        <v>0</v>
      </c>
      <c r="J110" s="12">
        <v>94769.01</v>
      </c>
      <c r="K110" s="12">
        <v>93586</v>
      </c>
      <c r="L110" s="12">
        <v>0</v>
      </c>
      <c r="M110" s="12">
        <v>0</v>
      </c>
      <c r="N110" s="12">
        <v>93586</v>
      </c>
      <c r="O110" s="12">
        <v>0</v>
      </c>
      <c r="P110" s="12">
        <v>1183.01</v>
      </c>
      <c r="Q110" s="12">
        <v>0</v>
      </c>
      <c r="R110" s="12">
        <v>0</v>
      </c>
      <c r="S110" s="12">
        <v>1183.01</v>
      </c>
      <c r="T110" s="12">
        <v>767240</v>
      </c>
      <c r="U110" s="12">
        <v>0</v>
      </c>
      <c r="V110" s="19">
        <f t="shared" si="1"/>
        <v>186060</v>
      </c>
      <c r="W110" s="11" t="s">
        <v>34</v>
      </c>
      <c r="X110" s="13" t="s">
        <v>88</v>
      </c>
    </row>
    <row r="111" spans="1:24" ht="45" outlineLevel="1" x14ac:dyDescent="0.2">
      <c r="A111" s="11" t="s">
        <v>136</v>
      </c>
      <c r="B111" s="11" t="s">
        <v>33</v>
      </c>
      <c r="C111" s="12">
        <v>1627200</v>
      </c>
      <c r="D111" s="12">
        <v>0</v>
      </c>
      <c r="E111" s="12">
        <v>0</v>
      </c>
      <c r="F111" s="12">
        <v>1627200</v>
      </c>
      <c r="G111" s="12">
        <v>329000</v>
      </c>
      <c r="H111" s="12">
        <v>0</v>
      </c>
      <c r="I111" s="12">
        <v>0</v>
      </c>
      <c r="J111" s="12">
        <v>329000</v>
      </c>
      <c r="K111" s="12">
        <v>284092.18</v>
      </c>
      <c r="L111" s="12">
        <v>0</v>
      </c>
      <c r="M111" s="12">
        <v>0</v>
      </c>
      <c r="N111" s="12">
        <v>284092.18</v>
      </c>
      <c r="O111" s="12">
        <v>926.12</v>
      </c>
      <c r="P111" s="12">
        <v>44907.82</v>
      </c>
      <c r="Q111" s="12">
        <v>0</v>
      </c>
      <c r="R111" s="12">
        <v>0</v>
      </c>
      <c r="S111" s="12">
        <v>44907.82</v>
      </c>
      <c r="T111" s="12">
        <v>1227669</v>
      </c>
      <c r="U111" s="12">
        <v>0</v>
      </c>
      <c r="V111" s="19">
        <f t="shared" si="1"/>
        <v>399531</v>
      </c>
      <c r="W111" s="11" t="s">
        <v>34</v>
      </c>
      <c r="X111" s="13" t="s">
        <v>91</v>
      </c>
    </row>
    <row r="112" spans="1:24" ht="67.5" outlineLevel="1" x14ac:dyDescent="0.2">
      <c r="A112" s="11" t="s">
        <v>136</v>
      </c>
      <c r="B112" s="11" t="s">
        <v>33</v>
      </c>
      <c r="C112" s="12">
        <v>6900200</v>
      </c>
      <c r="D112" s="12">
        <v>0</v>
      </c>
      <c r="E112" s="12">
        <v>0</v>
      </c>
      <c r="F112" s="12">
        <v>6900200</v>
      </c>
      <c r="G112" s="12">
        <v>2300252.2000000002</v>
      </c>
      <c r="H112" s="12">
        <v>0</v>
      </c>
      <c r="I112" s="12">
        <v>0</v>
      </c>
      <c r="J112" s="12">
        <v>2300252.2000000002</v>
      </c>
      <c r="K112" s="12">
        <v>2215180.0299999998</v>
      </c>
      <c r="L112" s="12">
        <v>0</v>
      </c>
      <c r="M112" s="12">
        <v>0</v>
      </c>
      <c r="N112" s="12">
        <v>2215180.0299999998</v>
      </c>
      <c r="O112" s="12">
        <v>0</v>
      </c>
      <c r="P112" s="12">
        <v>85072.17</v>
      </c>
      <c r="Q112" s="12">
        <v>0</v>
      </c>
      <c r="R112" s="12">
        <v>0</v>
      </c>
      <c r="S112" s="12">
        <v>85072.17</v>
      </c>
      <c r="T112" s="12">
        <v>2215180.0299999998</v>
      </c>
      <c r="U112" s="12">
        <v>0</v>
      </c>
      <c r="V112" s="19">
        <f t="shared" si="1"/>
        <v>4685019.9700000007</v>
      </c>
      <c r="W112" s="11" t="s">
        <v>34</v>
      </c>
      <c r="X112" s="13" t="s">
        <v>152</v>
      </c>
    </row>
    <row r="113" spans="1:24" x14ac:dyDescent="0.2">
      <c r="A113" s="16" t="s">
        <v>153</v>
      </c>
      <c r="B113" s="16"/>
      <c r="C113" s="17">
        <v>1437100</v>
      </c>
      <c r="D113" s="17">
        <v>0</v>
      </c>
      <c r="E113" s="17">
        <v>0</v>
      </c>
      <c r="F113" s="17">
        <v>1437100</v>
      </c>
      <c r="G113" s="17">
        <v>379700</v>
      </c>
      <c r="H113" s="17">
        <v>0</v>
      </c>
      <c r="I113" s="17">
        <v>0</v>
      </c>
      <c r="J113" s="17">
        <v>379700</v>
      </c>
      <c r="K113" s="17">
        <v>267595.40000000002</v>
      </c>
      <c r="L113" s="17">
        <v>0</v>
      </c>
      <c r="M113" s="17">
        <v>0</v>
      </c>
      <c r="N113" s="17">
        <v>267595.40000000002</v>
      </c>
      <c r="O113" s="17">
        <v>0</v>
      </c>
      <c r="P113" s="17">
        <v>112104.6</v>
      </c>
      <c r="Q113" s="17">
        <v>0</v>
      </c>
      <c r="R113" s="17">
        <v>0</v>
      </c>
      <c r="S113" s="17">
        <v>112104.6</v>
      </c>
      <c r="T113" s="17">
        <v>767381</v>
      </c>
      <c r="U113" s="17">
        <v>0</v>
      </c>
      <c r="V113" s="17">
        <f t="shared" si="1"/>
        <v>669719</v>
      </c>
      <c r="W113" s="16"/>
      <c r="X113" s="18"/>
    </row>
    <row r="114" spans="1:24" ht="45" outlineLevel="1" x14ac:dyDescent="0.2">
      <c r="A114" s="11" t="s">
        <v>153</v>
      </c>
      <c r="B114" s="11" t="s">
        <v>33</v>
      </c>
      <c r="C114" s="12">
        <v>1437100</v>
      </c>
      <c r="D114" s="12">
        <v>0</v>
      </c>
      <c r="E114" s="12">
        <v>0</v>
      </c>
      <c r="F114" s="12">
        <v>1437100</v>
      </c>
      <c r="G114" s="12">
        <v>379700</v>
      </c>
      <c r="H114" s="12">
        <v>0</v>
      </c>
      <c r="I114" s="12">
        <v>0</v>
      </c>
      <c r="J114" s="12">
        <v>379700</v>
      </c>
      <c r="K114" s="12">
        <v>267595.40000000002</v>
      </c>
      <c r="L114" s="12">
        <v>0</v>
      </c>
      <c r="M114" s="12">
        <v>0</v>
      </c>
      <c r="N114" s="12">
        <v>267595.40000000002</v>
      </c>
      <c r="O114" s="12">
        <v>0</v>
      </c>
      <c r="P114" s="12">
        <v>112104.6</v>
      </c>
      <c r="Q114" s="12">
        <v>0</v>
      </c>
      <c r="R114" s="12">
        <v>0</v>
      </c>
      <c r="S114" s="12">
        <v>112104.6</v>
      </c>
      <c r="T114" s="12">
        <v>767381</v>
      </c>
      <c r="U114" s="12">
        <v>0</v>
      </c>
      <c r="V114" s="19">
        <f t="shared" si="1"/>
        <v>669719</v>
      </c>
      <c r="W114" s="11" t="s">
        <v>34</v>
      </c>
      <c r="X114" s="13" t="s">
        <v>91</v>
      </c>
    </row>
    <row r="115" spans="1:24" x14ac:dyDescent="0.2">
      <c r="A115" s="20" t="s">
        <v>154</v>
      </c>
      <c r="B115" s="20"/>
      <c r="C115" s="21">
        <v>6662944147.3000002</v>
      </c>
      <c r="D115" s="21">
        <v>862674987.41999996</v>
      </c>
      <c r="E115" s="21">
        <v>5304956185.7399998</v>
      </c>
      <c r="F115" s="21">
        <v>495312974.13999999</v>
      </c>
      <c r="G115" s="21">
        <v>194569260.47</v>
      </c>
      <c r="H115" s="21">
        <v>7395704</v>
      </c>
      <c r="I115" s="21">
        <v>149569044.93000001</v>
      </c>
      <c r="J115" s="21">
        <v>37604511.539999999</v>
      </c>
      <c r="K115" s="21">
        <v>192988298.33000001</v>
      </c>
      <c r="L115" s="21">
        <v>7395704</v>
      </c>
      <c r="M115" s="21">
        <v>149569044.93000001</v>
      </c>
      <c r="N115" s="21">
        <v>36023549.399999999</v>
      </c>
      <c r="O115" s="21">
        <v>80360.28</v>
      </c>
      <c r="P115" s="21">
        <v>1580962.14</v>
      </c>
      <c r="Q115" s="21">
        <v>0</v>
      </c>
      <c r="R115" s="21">
        <v>0</v>
      </c>
      <c r="S115" s="21">
        <v>1580962.14</v>
      </c>
      <c r="T115" s="21">
        <v>2180914180.04</v>
      </c>
      <c r="U115" s="21">
        <v>136525806.40000001</v>
      </c>
      <c r="V115" s="17">
        <f t="shared" si="1"/>
        <v>4345504160.8600006</v>
      </c>
      <c r="W115" s="20"/>
      <c r="X115" s="22"/>
    </row>
  </sheetData>
  <mergeCells count="7">
    <mergeCell ref="A11:G11"/>
    <mergeCell ref="A10:X10"/>
    <mergeCell ref="A1:F1"/>
    <mergeCell ref="A6:H6"/>
    <mergeCell ref="A7:G7"/>
    <mergeCell ref="A8:G8"/>
    <mergeCell ref="A9:G9"/>
  </mergeCells>
  <pageMargins left="0.23622047244094491" right="0.27559055118110237" top="0.19685039370078741" bottom="0.19685039370078741" header="0.2362204724409449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dc:description>POI HSSF rep:2.54.0.120</dc:description>
  <cp:lastModifiedBy>Пользователь Windows</cp:lastModifiedBy>
  <cp:lastPrinted>2022-03-14T06:43:20Z</cp:lastPrinted>
  <dcterms:created xsi:type="dcterms:W3CDTF">2022-03-14T06:38:55Z</dcterms:created>
  <dcterms:modified xsi:type="dcterms:W3CDTF">2022-03-14T06:43:21Z</dcterms:modified>
</cp:coreProperties>
</file>