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860" windowHeight="11415" tabRatio="496"/>
  </bookViews>
  <sheets>
    <sheet name="РПР" sheetId="4" r:id="rId1"/>
  </sheets>
  <definedNames>
    <definedName name="_xlnm.Print_Titles" localSheetId="0">РПР!$3:$3</definedName>
  </definedNames>
  <calcPr calcId="125725"/>
</workbook>
</file>

<file path=xl/calcChain.xml><?xml version="1.0" encoding="utf-8"?>
<calcChain xmlns="http://schemas.openxmlformats.org/spreadsheetml/2006/main">
  <c r="H6" i="4"/>
  <c r="I6" s="1"/>
  <c r="H7"/>
  <c r="I7" s="1"/>
</calcChain>
</file>

<file path=xl/sharedStrings.xml><?xml version="1.0" encoding="utf-8"?>
<sst xmlns="http://schemas.openxmlformats.org/spreadsheetml/2006/main" count="1336" uniqueCount="683">
  <si>
    <t>тыс.руб.</t>
  </si>
  <si>
    <t>Наименование</t>
  </si>
  <si>
    <t>РПР</t>
  </si>
  <si>
    <t>ЦСР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</si>
  <si>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</si>
  <si>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</si>
  <si>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</si>
  <si>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</si>
  <si>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</si>
  <si>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</si>
  <si>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</si>
  <si>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</si>
  <si>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</si>
  <si>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</si>
  <si>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</si>
  <si>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</si>
  <si>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</si>
  <si>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</si>
  <si>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</si>
  <si>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</si>
  <si>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</si>
  <si>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</si>
  <si>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</si>
  <si>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</si>
  <si>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</si>
  <si>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</si>
  <si>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</si>
  <si>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</si>
  <si>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</si>
  <si>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</si>
  <si>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</si>
  <si>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</si>
  <si>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</si>
  <si>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</si>
  <si>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</si>
  <si>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</si>
  <si>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</si>
  <si>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</si>
  <si>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</si>
  <si>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00 0 00 00020</t>
  </si>
  <si>
    <t>00 0 00 00030</t>
  </si>
  <si>
    <t>00 0 00 00040</t>
  </si>
  <si>
    <t>00 0 00 00050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</si>
  <si>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</si>
  <si>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</si>
  <si>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</si>
  <si>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</si>
  <si>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</si>
  <si>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</si>
  <si>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</si>
  <si>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</si>
  <si>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</si>
  <si>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</si>
  <si>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</si>
  <si>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</si>
  <si>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</si>
  <si>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</si>
  <si>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</si>
  <si>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</si>
  <si>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</si>
  <si>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</si>
  <si>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</si>
  <si>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</si>
  <si>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</si>
  <si>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</si>
  <si>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</si>
  <si>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</si>
  <si>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</si>
  <si>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</si>
  <si>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</si>
  <si>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</si>
  <si>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</si>
  <si>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</si>
  <si>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</si>
  <si>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</si>
  <si>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</si>
  <si>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</si>
  <si>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</si>
  <si>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</si>
  <si>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</si>
  <si>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</si>
  <si>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</si>
  <si>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</si>
  <si>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</si>
  <si>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</si>
  <si>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</si>
  <si>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</si>
  <si>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</si>
  <si>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</si>
  <si>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</si>
  <si>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</si>
  <si>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</si>
  <si>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</si>
  <si>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</si>
  <si>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</si>
  <si>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</si>
  <si>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</si>
  <si>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</si>
  <si>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</si>
  <si>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</si>
  <si>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</si>
  <si>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</si>
  <si>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</si>
  <si>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</si>
  <si>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</si>
  <si>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</si>
  <si>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</si>
  <si>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</si>
  <si>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</si>
  <si>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</si>
  <si>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</si>
  <si>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</si>
  <si>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</si>
  <si>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</si>
  <si>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</si>
  <si>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</si>
  <si>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</si>
  <si>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</si>
  <si>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</si>
  <si>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</si>
  <si>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>08 4 01 40020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</si>
  <si>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</si>
  <si>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</si>
  <si>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</si>
  <si>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</si>
  <si>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</si>
  <si>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</si>
  <si>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</si>
  <si>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</si>
  <si>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</si>
  <si>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</si>
  <si>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</si>
  <si>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</si>
  <si>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</si>
  <si>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</si>
  <si>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</si>
  <si>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</si>
  <si>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</si>
  <si>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</si>
  <si>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</si>
  <si>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</si>
  <si>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</si>
  <si>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</si>
  <si>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</si>
  <si>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</si>
  <si>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</si>
  <si>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</si>
  <si>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</si>
  <si>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</si>
  <si>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</si>
  <si>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</si>
  <si>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</si>
  <si>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</si>
  <si>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</si>
  <si>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</si>
  <si>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</si>
  <si>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</si>
  <si>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</si>
  <si>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</si>
  <si>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</si>
  <si>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</si>
  <si>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</si>
  <si>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</si>
  <si>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</si>
  <si>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</si>
  <si>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</si>
  <si>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</si>
  <si>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</si>
  <si>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</si>
  <si>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</si>
  <si>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</si>
  <si>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</si>
  <si>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</si>
  <si>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</si>
  <si>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</si>
  <si>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</si>
  <si>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</si>
  <si>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</si>
  <si>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</si>
  <si>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</si>
  <si>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</si>
  <si>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</si>
  <si>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</si>
  <si>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</si>
  <si>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</si>
  <si>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</si>
  <si>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</si>
  <si>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</si>
  <si>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</si>
  <si>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</si>
  <si>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</si>
  <si>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</si>
  <si>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</si>
  <si>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</si>
  <si>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09 2 01 80050</t>
  </si>
  <si>
    <t>09 2 01 80160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</si>
  <si>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</si>
  <si>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</si>
  <si>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</si>
  <si>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</si>
  <si>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</si>
  <si>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</si>
  <si>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</si>
  <si>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</si>
  <si>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</si>
  <si>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</si>
  <si>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</si>
  <si>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</si>
  <si>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</si>
  <si>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</si>
  <si>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</si>
  <si>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</si>
  <si>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</si>
  <si>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</si>
  <si>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</si>
  <si>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</si>
  <si>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</si>
  <si>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</si>
  <si>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</si>
  <si>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</si>
  <si>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</si>
  <si>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</si>
  <si>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</si>
  <si>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</si>
  <si>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</si>
  <si>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</si>
  <si>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</si>
  <si>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</si>
  <si>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</si>
  <si>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</si>
  <si>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</si>
  <si>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</si>
  <si>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</si>
  <si>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</si>
  <si>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</si>
  <si>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</si>
  <si>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</si>
  <si>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</si>
  <si>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</si>
  <si>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</si>
  <si>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</si>
  <si>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</si>
  <si>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</si>
  <si>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</si>
  <si>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</si>
  <si>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</si>
  <si>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</si>
  <si>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</si>
  <si>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</si>
  <si>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</si>
  <si>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</si>
  <si>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</si>
  <si>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</si>
  <si>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</si>
  <si>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</si>
  <si>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</si>
  <si>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</si>
  <si>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</si>
  <si>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</si>
  <si>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</si>
  <si>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</si>
  <si>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</si>
  <si>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</si>
  <si>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</si>
  <si>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</si>
  <si>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</si>
  <si>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</si>
  <si>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</si>
  <si>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</si>
  <si>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</si>
  <si>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</si>
  <si>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</si>
  <si>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</si>
  <si>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</si>
  <si>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</si>
  <si>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</si>
  <si>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</si>
  <si>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</si>
  <si>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</si>
  <si>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</si>
  <si>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</si>
  <si>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</si>
  <si>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</si>
  <si>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</si>
  <si>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</si>
  <si>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</si>
  <si>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</si>
  <si>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</si>
  <si>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</si>
  <si>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</si>
  <si>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</si>
  <si>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</si>
  <si>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</si>
  <si>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</si>
  <si>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</si>
  <si>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</si>
  <si>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</si>
  <si>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</si>
  <si>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</si>
  <si>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</si>
  <si>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</si>
  <si>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</si>
  <si>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</si>
  <si>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</si>
  <si>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</si>
  <si>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</si>
  <si>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</si>
  <si>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</si>
  <si>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</si>
  <si>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</si>
  <si>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</si>
  <si>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</si>
  <si>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</si>
  <si>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</si>
  <si>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</si>
  <si>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</si>
  <si>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</si>
  <si>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</si>
  <si>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</si>
  <si>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</si>
  <si>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</si>
  <si>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</si>
  <si>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</si>
  <si>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</si>
  <si>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</si>
  <si>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</si>
  <si>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</si>
  <si>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</si>
  <si>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</si>
  <si>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</si>
  <si>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</si>
  <si>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</si>
  <si>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</si>
  <si>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</si>
  <si>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</si>
  <si>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</si>
  <si>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</si>
  <si>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</si>
  <si>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</si>
  <si>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</si>
  <si>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</si>
  <si>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</si>
  <si>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</si>
  <si>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</si>
  <si>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</si>
  <si>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</si>
  <si>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</si>
  <si>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</si>
  <si>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</si>
  <si>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</si>
  <si>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</si>
  <si>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</si>
  <si>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</si>
  <si>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</si>
  <si>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</si>
  <si>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</si>
  <si>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</si>
  <si>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</si>
  <si>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</si>
  <si>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</si>
  <si>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</si>
  <si>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</si>
  <si>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</si>
  <si>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</si>
  <si>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</si>
  <si>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</si>
  <si>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</si>
  <si>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</si>
  <si>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</si>
  <si>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</si>
  <si>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</si>
  <si>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</si>
  <si>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</si>
  <si>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</si>
  <si>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</si>
  <si>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</si>
  <si>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</si>
  <si>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</si>
  <si>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</si>
  <si>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</si>
  <si>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</si>
  <si>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</si>
  <si>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</si>
  <si>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</si>
  <si>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</si>
  <si>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</si>
  <si>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</si>
  <si>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</si>
  <si>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</si>
  <si>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</si>
  <si>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</si>
  <si>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</si>
  <si>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</si>
  <si>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</si>
  <si>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</si>
  <si>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</si>
  <si>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</si>
  <si>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</si>
  <si>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</si>
  <si>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</si>
  <si>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</si>
  <si>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</si>
  <si>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</si>
  <si>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</si>
  <si>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</si>
  <si>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</si>
  <si>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</si>
  <si>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</si>
  <si>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</si>
  <si>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</si>
  <si>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</si>
  <si>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</si>
  <si>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</si>
  <si>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</si>
  <si>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</si>
  <si>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</si>
  <si>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</si>
  <si>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</si>
  <si>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</si>
  <si>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</si>
  <si>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</si>
  <si>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</si>
  <si>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</si>
  <si>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</si>
  <si>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</si>
  <si>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</si>
  <si>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</si>
  <si>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</si>
  <si>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</si>
  <si>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</si>
  <si>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</si>
  <si>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</si>
  <si>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</si>
  <si>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</si>
  <si>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</si>
  <si>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</si>
  <si>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</si>
  <si>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</si>
  <si>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</si>
  <si>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</si>
  <si>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</si>
  <si>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</si>
  <si>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</si>
  <si>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</si>
  <si>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</si>
  <si>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</si>
  <si>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</si>
  <si>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</si>
  <si>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</si>
  <si>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</si>
  <si>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</si>
  <si>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</si>
  <si>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</si>
  <si>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</si>
  <si>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</si>
  <si>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</si>
  <si>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</si>
  <si>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</si>
  <si>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</si>
  <si>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</si>
  <si>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</si>
  <si>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</si>
  <si>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</si>
  <si>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</si>
  <si>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</si>
  <si>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</si>
  <si>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</si>
  <si>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</si>
  <si>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</si>
  <si>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</si>
  <si>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</si>
  <si>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</si>
  <si>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</si>
  <si>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</si>
  <si>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</si>
  <si>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</si>
  <si>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</si>
  <si>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</si>
  <si>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Основное мероприятие "Обеспечение мероприятий по землеустройству и землепользованию"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</si>
  <si>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</si>
  <si>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</si>
  <si>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0105</t>
  </si>
  <si>
    <t>00 1 00  51200</t>
  </si>
  <si>
    <t>Проведение Всероссийской сельскохозяйственной переписи в 2016 году в рамках подпрограммы "Обеспечение реализации основных направлений государственной политики в сфере реализации государственной программы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</si>
  <si>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00 1 00 53910</t>
  </si>
  <si>
    <t>Осуществление отдельных полномочий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</si>
  <si>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</si>
  <si>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по мероприятиям подпрограммы "Развитие сети автомобильных дорог общего пользования Амурской области" государственной программы "Развитие транспортной системы Амурской области на 2014 – 2020 годы" в рамках подпрограммы "Осуществление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</si>
  <si>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02 1 01 87480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</si>
  <si>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</si>
  <si>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>02 2 01 10620</t>
  </si>
  <si>
    <t>02 1 01 40080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</si>
  <si>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</si>
  <si>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</si>
  <si>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Выполнение работ по разработке схемы теплоснабжения города Благовещенска</t>
  </si>
  <si>
    <t>03 1 01 10570</t>
  </si>
  <si>
    <t>Выполнение работ по актуализации схемы теплоснабжения города Благовещенска</t>
  </si>
  <si>
    <t>Выполнение работ по разработке схемы водоснабжения и водоотведения города Благовещенска</t>
  </si>
  <si>
    <t>03 1 01 10630</t>
  </si>
  <si>
    <t>03 1 01 10640</t>
  </si>
  <si>
    <t>03 1 01 40360</t>
  </si>
  <si>
    <t>03 1 01 40600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</si>
  <si>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</si>
  <si>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</si>
  <si>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Капитальные вложения в объекты муниципальной собственности,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 на 2014-2020 годы"</t>
  </si>
  <si>
    <t>04 1 02 87520</t>
  </si>
  <si>
    <t>04   3 02 10020</t>
  </si>
  <si>
    <t>04 1 02 00000</t>
  </si>
  <si>
    <t>05 2 01 10090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</si>
  <si>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</si>
  <si>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Участие одаренных детей в конкурсах, фестивалях, выставках различных уровней</t>
  </si>
  <si>
    <t>00 1 00 50820</t>
  </si>
  <si>
    <t>Строительство водопроводных сетей в районе "5-я стройка"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</si>
  <si>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</si>
  <si>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</t>
  </si>
  <si>
    <t>Капитальный ремонт ул.Мухина от ул.Пролетарская до ул.Зейская (в т.ч. Проектные работы)</t>
  </si>
  <si>
    <t>00 1 00 58430</t>
  </si>
  <si>
    <t xml:space="preserve">Капитальные вложения в объекты муниципальной собственности за счет  благотворительных пожертвований </t>
  </si>
  <si>
    <t>04 1 02 40620</t>
  </si>
  <si>
    <t>Основное мероприятие "Обустройство мест массового культурного досуга и активного отдыха жителей города Благовещенска</t>
  </si>
  <si>
    <t>05 5 03 00000</t>
  </si>
  <si>
    <t>05 5 03 60350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</si>
  <si>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</si>
  <si>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</si>
  <si>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</si>
  <si>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</si>
  <si>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Субсидии юридическим лицам на возмещение затрат, связанных с обустройством мест массового отдыха населения (парки)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</si>
  <si>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</si>
  <si>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Обновление и укрепление материально-технической базы АПК "Безопасный город</t>
  </si>
  <si>
    <t>08 1 01 10330</t>
  </si>
  <si>
    <t>Обновление и укрепление материально-технической базы муниципальных организаций (учреждений)</t>
  </si>
  <si>
    <t>05 4 01 10010</t>
  </si>
  <si>
    <t>Содержание и ремонт муниципального жилья</t>
  </si>
  <si>
    <t>Расходы на исполнение судебных решений</t>
  </si>
  <si>
    <t>00 0 00 70021</t>
  </si>
  <si>
    <t>09 1 01 R1100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</si>
  <si>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</si>
  <si>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</si>
  <si>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</si>
  <si>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09 1 01 51100</t>
  </si>
  <si>
    <t>03 1 01 87400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</si>
  <si>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</si>
  <si>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Предоставление социальных выплат молодым семьям на приобретение (строительство) жилья по мероприятиям подпрограммы «Обеспечение жильем молодых семей» государственной программы «Обеспечение доступным и качественным жильем населения Амурской области на 2014-2020 годы» в рамках подпрограммы «Обеспечение жильем молодых семей» муниципальной программы «Обеспечение доступным и комфортным жильем населения города Благовещенска на 2015-2020 годы»</t>
  </si>
  <si>
    <t>01 3 01 R0200</t>
  </si>
  <si>
    <t>01 3 01 50200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</si>
  <si>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</si>
  <si>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</si>
  <si>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</si>
  <si>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</si>
  <si>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01 1 01 10490</t>
  </si>
  <si>
    <t>01 1 01 10600</t>
  </si>
  <si>
    <t>01 1 01 09502</t>
  </si>
  <si>
    <t>Муниципальная программа "Обеспечение доступным и комфортным жильем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</si>
  <si>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</si>
  <si>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качественным жильём населения Амурской области на 2014-2020 годы"</t>
  </si>
  <si>
    <t>Реализация на основании судебных решений мер поддержки граждан, признанных пострадавшими в результате крупномасштабного наводнения в августе-сентябре 2013 года в рамках подпрограммы "Реализация мер социальной поддержки граждан Амурской области, признанных в установленном порядке пострадавшими в результате чрезвычайной ситуации, вызванной крупномасштабным наводнением в августе-сентябре 2013 года" государственной программы "Обеспечение доступным и качественным жильем населения Амурской области на 2014-2020 годы"</t>
  </si>
  <si>
    <t>Берегоукрепление и реконструкция набережной р. Амур, г. Благовещенск (в т.ч. проектные работы)</t>
  </si>
  <si>
    <t>02 1 01 50270</t>
  </si>
  <si>
    <t>Мероприятия подпрограммы "Реабилитация и обеспечение жизнедеятельности инвалидов в Амурской области" государственной программы "Развитие системы социальной защиты населения Амурской области на 2014-2020 гг." в рамках подпрограммы "Осуществление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</si>
  <si>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Государственная поддержка малого и среднего предпринимательства, включая крестьянские (фермерские) хозяйства по мероприятиям подпрограммы "Развитие субъектов малого и среднего предпринимательства на территории Амурской области" государственной программы "Экономическое развитие и инновационная экономика Амурской области на 2014-2020 годы" в рамках подпрограммы "Развитие малого и среднего предпринимательства в городе Благовещенске" муниципальной программы "Экономическое развитие города Благовещенска на 2015-2020 годы"</t>
  </si>
  <si>
    <t>09 2 01 50644</t>
  </si>
  <si>
    <t>09 2 01 R0644</t>
  </si>
  <si>
    <t>06 0 03 50270</t>
  </si>
  <si>
    <t>Мероприятия подпрограммы "Реабилитация и обеспечение жизнедеятельности инвалидов в Амурской области" государственной программы "Развитие системы социальной защиты населения Амурской области на 2014-2020 гг." в рамках подпрограммы «Осуществление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</si>
  <si>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02 1 01 R0270</t>
  </si>
  <si>
    <t>04 1 02 50270</t>
  </si>
  <si>
    <t>04 1 02 R0270</t>
  </si>
  <si>
    <t>Модернизация систем дополнительного образования</t>
  </si>
  <si>
    <t>04 1 02 87610</t>
  </si>
  <si>
    <t>02 1 01 40610</t>
  </si>
  <si>
    <t>02 1 01 60350</t>
  </si>
  <si>
    <t>Адаптация пешеходных путей для инвалидов и маломобильных групп населения</t>
  </si>
  <si>
    <t>08 4 01 10630</t>
  </si>
  <si>
    <t>Ликвидация последствий разлива мазута в районе ул.Амурская,2-ул.Первомайская,66-ул.Горького,1 в кварталах 98, 103 города Благовещенск Амурской области (проектные работы)</t>
  </si>
  <si>
    <t>04 1 02 10530</t>
  </si>
  <si>
    <t>Создание в образовательных организациях (учреждениях) условий для инклюзивного обучения детей - инвалидов, предусматривающих универсальную безбарьерную среду и оснащение специальных, в том числе учебным реабилитационным и компьютерным оборудованием</t>
  </si>
  <si>
    <t>Расходы, направленные на модернизацию коммунальной инфраструктуры мероприятий подпрограммы "Обеспечение доступности коммунальных услуг, повышение качества и надежности жилищно-коммунального обслуживания населения" государственной программы "Модернизация жилищно-коммунального комплекса, энергосбережение и повышение энергетической эффективности в Амурской области на 2014-2020 годы" в рамках подпрограммы "Повышение качества и надежности жилищно-коммунального обслуживания населения, обеспечения доступности коммунальных услуг" муниципальной программы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</si>
  <si>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 xml:space="preserve">Премия одаренным  детям, обучающимся в образовательных организациях   города Благовещенска </t>
  </si>
  <si>
    <t>Реализация мероприятий федеральной целевой программы "Развитие внутреннего и въездного туризма в Российской Федерации (2011-2018 годы)" подпрограммы "Развитее внутреннего и въездного туризма в Амурской области" государственной программы "Экономическое развитие и инновационная экономика Амурской области на 2014-2020 годы" в рамках подпрограммы "Развитие туризма в городе Благовещенске" муниципальной программы "Экономическое развитие города Благовещенска на 2015-2020 годы"</t>
  </si>
  <si>
    <t>Реализация мероприятий государственной программы Российской Федерации "Доступная среда" на 2011-2020 годы в рамках подпрограммы "Реабилитация и обеспечение жизнедеятельности инвалидов в Амурской области" государственной программы "Развитие системы социальной защиты населения Амурской области на 2014-2020 гг."</t>
  </si>
  <si>
    <t>Реализация мероприятий государственной программы Российской Федерации "Доступная среда " на 2011-2020 годы</t>
  </si>
  <si>
    <t>Капитальный ремонт путепровода через ул.Загородную-ул.Северную (в т.ч. проектные работы)</t>
  </si>
  <si>
    <t>Реализация мероприятий федеральной целевой программы "Развитие внутреннего и въездного туризма в Российской Федерации (2011-2018 годы)" подпрограммы "Развитие внутреннего и въездного туризма в Амурской области" государственной программы "Экономическое развитие и инновационная экономика Амурской области на 2014-2020 годы" в рамках подпрограммы "Развитие туризма в городе Благовещенске" муниципальной программы "Экономическое развитие города Благовещенска на 2015-2020 годы"</t>
  </si>
  <si>
    <t>Основное мероприятие "Обеспечение мероприятий по переселению граждан из аварийного жилищного фонда"</t>
  </si>
  <si>
    <t>01 1 00 00000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</si>
  <si>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</si>
  <si>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</si>
  <si>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первоначальный план</t>
  </si>
  <si>
    <t>уточненный план</t>
  </si>
  <si>
    <t>план по отчету</t>
  </si>
  <si>
    <t>Исполнено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</si>
  <si>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</si>
  <si>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</si>
  <si>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 xml:space="preserve">Процент испоолнения к первоначальному плану </t>
  </si>
  <si>
    <t>Выделены межбюджетные трансферты</t>
  </si>
  <si>
    <t>выделены межбюджетные ассигнования</t>
  </si>
  <si>
    <t>выделены межбюджетные трансферты</t>
  </si>
  <si>
    <t xml:space="preserve">выделены средства из резервного фонда на непредвиденные восстановительные работы </t>
  </si>
  <si>
    <t>6465/(5565+1000)= 98,5 % отклонение менее 5 %</t>
  </si>
  <si>
    <t>выделены межбюджетные трфнсферты</t>
  </si>
  <si>
    <t>В течение 2016 года Фондом содействия реформированию ЖКХ были доведены лимиты в сумме 1 185 718,6 тыс.руб., освоить которые в полном объеме не удалось. Остаток денежных средств в сумме 865 999,4 тыс.руб. планируется использовать в 2017 году в рамках программы "Обеспечение доступным и комфортным жильем населения города Благовещенска на 2015-2020 годы"</t>
  </si>
  <si>
    <t xml:space="preserve">показатель был рассчитан с учетом ежемесячных соц. выплат по погашению суммы остатка основного долга по кредитам 6 работникам мун. организаций (подпрограмма "Улучшение жилищных условий работников мун.организаций г. Благовещенска". За счет экономии , сложившейся по другим подпрограммам , в декабре 2016 года 1 работник мун. организации получил единовременную соц.выплату в сумме 320,10 тыс.руб.        </t>
  </si>
  <si>
    <t xml:space="preserve"> На условиях софинансирования поступили дополнительные ассигнования  из областного  бюджета на строительство детского сада</t>
  </si>
  <si>
    <t>Уменьшено количество лиц награжденных медалью "За заслуги перед городом Благовещенском"</t>
  </si>
  <si>
    <t>-</t>
  </si>
  <si>
    <t xml:space="preserve">перераспределение бюджетных ассигнований между целевими статьями </t>
  </si>
  <si>
    <t xml:space="preserve"> увеличение расходов на уплату НДС по результатам проведенного в декабре 2015 года аукциона на продажу объектов мун.собственности, и движением денежных средств в результате текущей деятельности КУМИ г. Благовещенска </t>
  </si>
  <si>
    <t>выделены межбюджетные ассигнования, но в связи с отсутствием заявок не состоялись конкурсы на отлов собак. По заключенным контрактам срок выполнения работ составил 6 месяцев, в связи с чем фактический объем работ меньше запланированного.</t>
  </si>
  <si>
    <t>Выделены межбюджетные трансферты, по выделенным средствам сложилась экономия по результатам проведения конкурсных процедур</t>
  </si>
  <si>
    <t>уменьшены ассигнования решением Благовещенской городской Думы</t>
  </si>
  <si>
    <t>увеличены ассигнования решением Благовещенской городской Думы</t>
  </si>
  <si>
    <t>выделены средства решением Благовещенской городской Думы в соответствии с потребностью</t>
  </si>
  <si>
    <t>отмена финансирования, в связи с передачей газового оборудования в  ООО "Амургаз" и перераспределение бюджетных ассигнований между  между целевыми статьями</t>
  </si>
  <si>
    <t xml:space="preserve">выделены средства решением Благовещенской городской Думы </t>
  </si>
  <si>
    <t>уменьшены ассигнования решением Благовещенской городской Думы в связи с экономией по торгам</t>
  </si>
  <si>
    <t>С уменьшением числа детей, которым частично оплачиваются путевки в организации отдыха и оздоровления детей в каникулярное время, уменьшены ассигнования из средств областного бюджета</t>
  </si>
  <si>
    <t>Увеличены бюджетные ассигнования на проведение ремонта в 25-ти образовательных организациях, на условиях софинансирования поступили дополнительные ассигнования на проведение ремонта в ЦЭВД</t>
  </si>
  <si>
    <t>увеличены ассигнования за счет прочих безвозмездных поступлений в бюджет города  на реконструкцию крытого катка</t>
  </si>
  <si>
    <t>В связи  с увеличением числа  педагогических работников, уходящих на пенсию, молодых педагогов (до 91 чел.) увеличились ассигнования на единовременную выплату педагогическим работникам</t>
  </si>
  <si>
    <t>перераспределение ассигнований между  между целевыми статьями</t>
  </si>
  <si>
    <t>увеличены ассигнования решением Благовещенской городской Думы в связи с увеличением численности пенсионеров</t>
  </si>
  <si>
    <t xml:space="preserve">уменьшены ассигнования решением Благовещенской городской Думы в связи с экономией </t>
  </si>
  <si>
    <t>Уточнение первоначально утвержденного плана в связи с недостаточным объемом финансовых средств, предусмотенным  на выполнение муниципальных заданий МУ "ИА Город" и МАУ "МФЦ"</t>
  </si>
  <si>
    <t>уменьшены ассигнования Решением Благовещенской городской думы и профинансировано с учетом фактического объема публикаций</t>
  </si>
  <si>
    <t>Профинансировано с учетом фактически начисленной суммы процентов по кредитам</t>
  </si>
  <si>
    <t>уменьшены ассигнования решением Благовещенской городской Думы в связи с экономией (превышение предельной величины базы для начисления страховых взносов, сокращение командировочных расходов)</t>
  </si>
  <si>
    <t>уменьшены ассигнования решением Благовещенской городской Думы в связи с экономией (превышение предельной величины базы для начисления страховых взносов, ежемесячная процентная надбавка за работу со сведениями, составляющими государственную тайну не нечисляется)</t>
  </si>
  <si>
    <t>уменьшены ассигнования решением Благовещенской городской Думы в связи с экономией (сложение полномочий депутата осуществляющего свои полномочия на постоянной оплачиваемой основе (председатель комитета)</t>
  </si>
  <si>
    <t>уменьшены ассигнования решением Благовещенской городской Думы в связи с экономией (сокращение количества  проводимых мероприятий и закупок  для муниципальных нужд.Корректировка расчетов по налогам)</t>
  </si>
  <si>
    <t>уменьшены ассигнования решением Благовещенской городской Думы в связи с экономией (компенсация расходов, связанных с депутатской деятельностью (сложение полномочий депутата))</t>
  </si>
  <si>
    <t>Пояснения различий между первоначально утвержденными показателями расходов и и их фактическими значениями (5 и более процентов)</t>
  </si>
  <si>
    <t>В течении года произведено выделение средств на непредвиденные расходы, сложился остаток средств в связи с отсутствием потребности в выделении средств</t>
  </si>
  <si>
    <t>уменьшены ассигнования решением Благовещенской городской Думы (по результатам электронного аукциона на выполнение кадастровых работ по изготовлению технических планов на бесхозяйные объекты инженерной инфраструктуры получена экономия. Работы выполнены в полном объеме с учетом фактической потребности в кадастровых работах)</t>
  </si>
  <si>
    <t>Решением Благовещенской городской Думы увеличена субсидия на выполнение муниципального задания МАУ МФЦ</t>
  </si>
  <si>
    <t>Решением Благовещенской городской Думы уменьшены ассигнования в связи с экономией по торгам (тех. обслуживание дизель генератора в бомбоубежище)</t>
  </si>
  <si>
    <t>Решением Благовещенской городской Думы выделены средства на обслуживание видеокамер</t>
  </si>
  <si>
    <t>Решением Благовещенской городской Думы выделены средства на подготовку к купальному сезону</t>
  </si>
  <si>
    <t>Решением Благовещенской городской Думы выделены доп. средства на обслуживание видеокамер</t>
  </si>
  <si>
    <t xml:space="preserve"> По заключенным контрактам срок выполнения работ составил 6 месяцев, в связи с чем фактический объем работ меньше запланированного.</t>
  </si>
  <si>
    <t>изменена целевая статья</t>
  </si>
  <si>
    <t>перераспределение ассигнований между целевыми статьями</t>
  </si>
  <si>
    <t>Решением Благовещенской городской Думы уменьшены ассигнования. Работы выполнены. Кредиторская задолженность по объекту "Берегоукрепление и реконструкция набережной р.Амур"</t>
  </si>
  <si>
    <t>Решением Благовещенской городской Думы выделены средства на приобретение бланков</t>
  </si>
  <si>
    <t>Решением Благовещенской городской Думы уменьшены ассигнования.</t>
  </si>
  <si>
    <t>Решением Благовещенской городской Думы увеличена сумма субсидии по обоснованной потребности</t>
  </si>
  <si>
    <t>Решением Благовещенской городской Думы выделены  доп.средства</t>
  </si>
  <si>
    <t>Решением Благовещенской городской Думы средства направлены на другие статьи</t>
  </si>
  <si>
    <t>Решением Благовещенской городской Думы выделены  ассигнования</t>
  </si>
  <si>
    <t>Решением Благовещенской городской Думы уменьшены ассигнования</t>
  </si>
  <si>
    <t>выделены межбюджетные трансферты. Неосвоение средств федерального бюджета, выделенных на развитие малого и среднего предпринимательства. Причиной является большое количество субъектов малого и среднего предпринимательства, в отношении которых принято решение об отказе в допуске к конкурсному отбору (предоставление недостоверной информации, некачественная подготовка документов, наличие задолженности по налогам и во внебюджетные фонды и т.д.);</t>
  </si>
  <si>
    <t>Решением Благовещенской городской Думы выделены средства на приобретение квартир по решениям суда</t>
  </si>
  <si>
    <t>Решением Благовещенской городской Думы выделены средства  в соответствии с потребностью</t>
  </si>
  <si>
    <t>Решением Благовещенской городской Думы выделены доп. средства. Сокращение фактических затрат на содержание муниципального жилья (установлены электро и водосчетчики, ремонт не производился, транспортные услуги не осуществлялись) позволило сэкономить средства</t>
  </si>
  <si>
    <t>Решением Благовещенской городской Думы сокращены лимиты в результате уменьшения обслуживаемой площади неблагоустронного жилищного фонда (снос аварийных домов и расселение граждан)</t>
  </si>
  <si>
    <t>Решением Благовещенской городской Думы выделены доп. Средства. Образовалась кредиторская задолженностьв связи с ограниченностью финансовых средств</t>
  </si>
  <si>
    <t>По результатам проведенной работы по уточнению площади мун. жилищного фонда (проведена сверка представленных Фондом капитального ремонта списков с реестром муниципальной собственности, направлены запросы по уточнению гос. регистрации права собственности по приватизированным жилым помещениям в органах Россреестра) увеличена потребность и решением Благовещенской городской Думы увеличены ассигнования</t>
  </si>
  <si>
    <t>Решением Благовещенской городской Думы увеличены ассигнования на оплату работ по строительству снежного городка за 2015 год</t>
  </si>
  <si>
    <t>Решением Благовещенской городской Думы в связи  с увеличением числа  педагогических работников, уходящих на пенсию, молодых педагогов (до 91 чел.) увеличены ассигнования на единовременную выплату педагогическим работникам</t>
  </si>
  <si>
    <t>Решением Благовещенской городской Думы план увеличен в связи с выдачей в 2015 г. свидетельства, срок реализации которого заканчивался в апреле 2016 г</t>
  </si>
  <si>
    <t>уменьшены межбюджетные трансферты</t>
  </si>
  <si>
    <t xml:space="preserve">Решением Благовещенской городской Думы уменьшена сумма субсидии </t>
  </si>
  <si>
    <t>Решением Благовещенской городской Думы выделены  ассигнования (позднии сроки получения госэкспертизы. Работы выполнены в полном объеме)</t>
  </si>
  <si>
    <t>Решением Благовещенской городской Думы выделены  доп.средства (позднии сроки получения госэкспертизы. Работы выполнены в полном объеме)</t>
  </si>
  <si>
    <t>Решением Благовещенской городской Думы уменьшены ассигнования (перераспределение на другие расходы)</t>
  </si>
  <si>
    <t>Решением Благовещенской городской Думы выделены  доп.средства (фактические затраты)</t>
  </si>
  <si>
    <t>Решением Благовещенской городской Думы уменьшены ассигнования (в связи с отсутствием софинансирования из федерального бюджета)</t>
  </si>
  <si>
    <t>выделены межбюджетные трансферты (Реконструкция канализационно коллектора от Северного жилого района до очистных сооружений канализации)</t>
  </si>
  <si>
    <t>Решением Благовещенской городской Думы выделены  доп.средства (софинансирование)</t>
  </si>
  <si>
    <t>Перераспределение бюджетных ассигнований между целевыми статьями (расходы перенесены в другую мун. программу)</t>
  </si>
  <si>
    <t>уменьшены ассигнования решением Благовещенской городской Думы (Кредиторская задолженность в сумме 3908,3 т.р.)</t>
  </si>
  <si>
    <t>увеличены ассигнования решением Благовещенской городской Думы (недостаточно средств)</t>
  </si>
  <si>
    <t>уменьшены ассигнования решением Благовещенской городской Думы (недостаточно средств)</t>
  </si>
  <si>
    <t>Решением Благовещенской городской Думы увеличены бюджетные ассигнования на субсидии ЮЛ, предоставляющим услуги бань (фактические затраты)</t>
  </si>
  <si>
    <t>Решением Благовещенской городской Думы направлены средства на субсидии ЮЛ, предоставляющим услуги в банях (недостаток средств)</t>
  </si>
  <si>
    <t>Решением Благовещенской городской Думы увеличены бюджетные ассигнования на оплату услуг по поставке электроэнергии на уличное освещение (фактические затраты)</t>
  </si>
  <si>
    <t>Решением Благовещенской городской Думы увеличены ассигнования на благоустройство города (по факту выполненных работ)</t>
  </si>
  <si>
    <t>Решением Благовещенской городской Думы увеличены ассигнования на освещение города (по факту выполненных работ)</t>
  </si>
  <si>
    <t>Решением Благовещенской городской Думы увеличены ассигнования на выполнение заказа по озеленению города (по факту выполненных работ)</t>
  </si>
  <si>
    <t>выделены средства решением Благовещенской городской Думы (разработка ПСД)</t>
  </si>
  <si>
    <t>Решением Благовещенской городской Думы увеличены ассигнования на проведения мероприятий, посвящённых 160-летию со дня образования города Благовещенска</t>
  </si>
  <si>
    <t>Решением Благовещенской городской Думы увеличены ассигнования на создание условий для организации досуга населения</t>
  </si>
  <si>
    <t>Решением Благовещенской городской Думы увеличены ассигнования на возмещение затрат, связанных с обустройством мест</t>
  </si>
  <si>
    <t>Сведения о фактически произведенных расходах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 за 2016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</si>
</sst>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0" fontId="8" fillId="0" borderId="0"/>
    <xf numFmtId="0" fontId="4" fillId="0" borderId="0"/>
    <xf numFmtId="0" fontId="11" fillId="0" borderId="0"/>
    <xf numFmtId="0" fontId="14" fillId="0" borderId="0"/>
  </cellStyleXfs>
  <cellXfs count="132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3" fillId="0" borderId="0" xfId="1" applyNumberFormat="1" applyFont="1" applyFill="1" applyBorder="1" applyAlignment="1">
      <alignment horizontal="left" vertical="center" wrapText="1"/>
    </xf>
    <xf numFmtId="49" fontId="3" fillId="0" borderId="0" xfId="1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164" fontId="3" fillId="0" borderId="0" xfId="2" applyNumberFormat="1" applyFont="1" applyFill="1" applyAlignment="1">
      <alignment horizontal="right"/>
    </xf>
    <xf numFmtId="0" fontId="5" fillId="0" borderId="0" xfId="0" applyFont="1" applyFill="1"/>
    <xf numFmtId="164" fontId="3" fillId="0" borderId="0" xfId="0" applyNumberFormat="1" applyFont="1" applyFill="1" applyAlignment="1">
      <alignment horizontal="right"/>
    </xf>
    <xf numFmtId="1" fontId="6" fillId="0" borderId="0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Fill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6" fillId="0" borderId="0" xfId="1" applyNumberFormat="1" applyFont="1" applyFill="1" applyBorder="1" applyAlignment="1">
      <alignment horizontal="left" wrapText="1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left" vertical="center" wrapText="1"/>
    </xf>
    <xf numFmtId="164" fontId="6" fillId="0" borderId="0" xfId="2" applyNumberFormat="1" applyFont="1" applyFill="1" applyAlignment="1">
      <alignment horizontal="right"/>
    </xf>
    <xf numFmtId="0" fontId="6" fillId="0" borderId="0" xfId="1" applyFont="1" applyFill="1" applyBorder="1" applyAlignment="1">
      <alignment vertical="center" wrapText="1"/>
    </xf>
    <xf numFmtId="49" fontId="6" fillId="0" borderId="0" xfId="3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9" fillId="0" borderId="0" xfId="0" applyFont="1" applyFill="1"/>
    <xf numFmtId="0" fontId="3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/>
    </xf>
    <xf numFmtId="1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1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Border="1" applyAlignment="1">
      <alignment horizontal="justify" vertical="top" wrapText="1"/>
    </xf>
    <xf numFmtId="0" fontId="6" fillId="0" borderId="0" xfId="0" applyNumberFormat="1" applyFont="1" applyFill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wrapText="1"/>
    </xf>
    <xf numFmtId="1" fontId="7" fillId="0" borderId="0" xfId="1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vertical="center" wrapText="1"/>
    </xf>
    <xf numFmtId="1" fontId="3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left" wrapText="1"/>
    </xf>
    <xf numFmtId="0" fontId="6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center" wrapText="1"/>
    </xf>
    <xf numFmtId="1" fontId="3" fillId="0" borderId="0" xfId="1" applyNumberFormat="1" applyFont="1" applyFill="1" applyBorder="1" applyAlignment="1">
      <alignment horizontal="center" wrapText="1"/>
    </xf>
    <xf numFmtId="164" fontId="10" fillId="0" borderId="0" xfId="2" applyNumberFormat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right"/>
    </xf>
    <xf numFmtId="1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left" vertical="center" wrapText="1"/>
    </xf>
    <xf numFmtId="0" fontId="6" fillId="0" borderId="0" xfId="1" applyFont="1" applyFill="1" applyBorder="1" applyAlignment="1">
      <alignment horizontal="left" wrapText="1"/>
    </xf>
    <xf numFmtId="0" fontId="6" fillId="0" borderId="0" xfId="4" applyFont="1" applyFill="1" applyBorder="1" applyAlignment="1">
      <alignment vertical="center" wrapText="1"/>
    </xf>
    <xf numFmtId="4" fontId="6" fillId="0" borderId="0" xfId="4" applyNumberFormat="1" applyFont="1" applyFill="1" applyBorder="1" applyAlignment="1">
      <alignment vertical="center" wrapText="1"/>
    </xf>
    <xf numFmtId="49" fontId="6" fillId="0" borderId="0" xfId="4" applyNumberFormat="1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1" fontId="6" fillId="0" borderId="0" xfId="4" applyNumberFormat="1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vertical="center" wrapText="1"/>
    </xf>
    <xf numFmtId="1" fontId="3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justify" wrapText="1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1" applyFont="1" applyFill="1" applyAlignment="1">
      <alignment horizontal="left" wrapText="1"/>
    </xf>
    <xf numFmtId="0" fontId="6" fillId="0" borderId="0" xfId="5" applyFont="1" applyFill="1" applyAlignment="1">
      <alignment horizontal="left" wrapText="1"/>
    </xf>
    <xf numFmtId="0" fontId="6" fillId="0" borderId="0" xfId="0" applyFont="1" applyFill="1"/>
    <xf numFmtId="0" fontId="6" fillId="0" borderId="0" xfId="4" applyFont="1" applyFill="1" applyBorder="1" applyAlignment="1">
      <alignment horizontal="left" wrapText="1"/>
    </xf>
    <xf numFmtId="0" fontId="6" fillId="0" borderId="0" xfId="0" applyNumberFormat="1" applyFont="1" applyFill="1" applyAlignment="1">
      <alignment horizontal="left" wrapText="1"/>
    </xf>
    <xf numFmtId="164" fontId="3" fillId="0" borderId="0" xfId="0" applyNumberFormat="1" applyFont="1" applyFill="1"/>
    <xf numFmtId="164" fontId="6" fillId="0" borderId="0" xfId="0" applyNumberFormat="1" applyFont="1" applyFill="1"/>
    <xf numFmtId="164" fontId="3" fillId="0" borderId="0" xfId="0" applyNumberFormat="1" applyFont="1" applyFill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/>
    <xf numFmtId="165" fontId="12" fillId="0" borderId="0" xfId="0" applyNumberFormat="1" applyFont="1" applyFill="1"/>
    <xf numFmtId="1" fontId="6" fillId="0" borderId="0" xfId="2" applyNumberFormat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wrapText="1"/>
    </xf>
    <xf numFmtId="164" fontId="6" fillId="0" borderId="0" xfId="0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164" fontId="6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164" fontId="6" fillId="0" borderId="0" xfId="0" applyNumberFormat="1" applyFont="1" applyFill="1" applyBorder="1" applyAlignment="1">
      <alignment horizontal="right" wrapText="1"/>
    </xf>
    <xf numFmtId="165" fontId="9" fillId="0" borderId="0" xfId="0" applyNumberFormat="1" applyFont="1" applyFill="1"/>
    <xf numFmtId="165" fontId="5" fillId="0" borderId="0" xfId="0" applyNumberFormat="1" applyFont="1" applyFill="1"/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top"/>
    </xf>
    <xf numFmtId="0" fontId="2" fillId="0" borderId="5" xfId="0" applyFont="1" applyFill="1" applyBorder="1"/>
    <xf numFmtId="165" fontId="9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 vertical="center"/>
    </xf>
    <xf numFmtId="0" fontId="1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6" fillId="0" borderId="0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 wrapText="1"/>
    </xf>
    <xf numFmtId="0" fontId="15" fillId="0" borderId="0" xfId="0" applyFont="1" applyAlignment="1">
      <alignment horizontal="center" wrapText="1"/>
    </xf>
    <xf numFmtId="1" fontId="6" fillId="2" borderId="3" xfId="0" applyNumberFormat="1" applyFont="1" applyFill="1" applyBorder="1" applyAlignment="1">
      <alignment horizontal="center" wrapText="1"/>
    </xf>
    <xf numFmtId="1" fontId="6" fillId="2" borderId="6" xfId="0" applyNumberFormat="1" applyFont="1" applyFill="1" applyBorder="1" applyAlignment="1">
      <alignment horizontal="center" wrapText="1"/>
    </xf>
    <xf numFmtId="1" fontId="6" fillId="2" borderId="4" xfId="0" applyNumberFormat="1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left" wrapText="1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 6" xfId="6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20"/>
  <sheetViews>
    <sheetView tabSelected="1" zoomScale="90" zoomScaleNormal="90" workbookViewId="0">
      <selection activeCell="A4" sqref="A4"/>
    </sheetView>
  </sheetViews>
  <sheetFormatPr defaultColWidth="9.140625" defaultRowHeight="15"/>
  <cols>
    <col min="1" max="1" width="56.5703125" style="69" customWidth="1"/>
    <col min="2" max="2" width="8" style="9" customWidth="1"/>
    <col min="3" max="3" width="13.85546875" style="53" customWidth="1"/>
    <col min="4" max="4" width="12.42578125" style="54" customWidth="1"/>
    <col min="5" max="5" width="11.85546875" style="9" hidden="1" customWidth="1"/>
    <col min="6" max="6" width="12.28515625" style="9" customWidth="1"/>
    <col min="7" max="7" width="12.85546875" style="9" customWidth="1"/>
    <col min="8" max="8" width="12.5703125" style="9" customWidth="1"/>
    <col min="9" max="9" width="10" style="9" hidden="1" customWidth="1"/>
    <col min="10" max="10" width="36.140625" style="71" customWidth="1"/>
    <col min="11" max="11" width="22" style="102" customWidth="1"/>
    <col min="12" max="16384" width="9.140625" style="9"/>
  </cols>
  <sheetData>
    <row r="1" spans="1:11" s="3" customFormat="1" ht="36.75" customHeight="1">
      <c r="A1" s="127" t="s">
        <v>682</v>
      </c>
      <c r="B1" s="127"/>
      <c r="C1" s="127"/>
      <c r="D1" s="127"/>
      <c r="E1" s="127"/>
      <c r="F1" s="127"/>
      <c r="G1" s="127"/>
      <c r="H1" s="127"/>
      <c r="I1" s="127"/>
      <c r="J1" s="127"/>
      <c r="K1" s="100"/>
    </row>
    <row r="2" spans="1:11" s="3" customFormat="1" ht="23.25" customHeight="1">
      <c r="A2" s="1"/>
      <c r="B2" s="2"/>
      <c r="H2" s="125" t="s">
        <v>0</v>
      </c>
      <c r="I2" s="125"/>
      <c r="J2" s="125"/>
      <c r="K2" s="100"/>
    </row>
    <row r="3" spans="1:11" s="3" customFormat="1" ht="75">
      <c r="A3" s="55" t="s">
        <v>1</v>
      </c>
      <c r="B3" s="56" t="s">
        <v>2</v>
      </c>
      <c r="C3" s="56" t="s">
        <v>3</v>
      </c>
      <c r="D3" s="89" t="s">
        <v>587</v>
      </c>
      <c r="E3" s="90" t="s">
        <v>588</v>
      </c>
      <c r="F3" s="90" t="s">
        <v>589</v>
      </c>
      <c r="G3" s="90" t="s">
        <v>590</v>
      </c>
      <c r="H3" s="99" t="s">
        <v>593</v>
      </c>
      <c r="I3" s="112"/>
      <c r="J3" s="117" t="s">
        <v>630</v>
      </c>
      <c r="K3" s="100"/>
    </row>
    <row r="4" spans="1:11" s="27" customFormat="1">
      <c r="A4" s="4" t="s">
        <v>4</v>
      </c>
      <c r="B4" s="5" t="s">
        <v>5</v>
      </c>
      <c r="C4" s="70"/>
      <c r="D4" s="91">
        <v>543779.30000000005</v>
      </c>
      <c r="E4" s="79">
        <v>531603.4</v>
      </c>
      <c r="F4" s="79">
        <v>532641.60000000009</v>
      </c>
      <c r="G4" s="79">
        <v>526312.69999999995</v>
      </c>
      <c r="H4" s="97">
        <v>96.787924806994283</v>
      </c>
      <c r="I4" s="97">
        <v>3.2120751930057168</v>
      </c>
      <c r="J4" s="118"/>
      <c r="K4" s="101"/>
    </row>
    <row r="5" spans="1:11" s="27" customFormat="1" ht="42.75">
      <c r="A5" s="4" t="s">
        <v>36</v>
      </c>
      <c r="B5" s="5" t="s">
        <v>6</v>
      </c>
      <c r="C5" s="6"/>
      <c r="D5" s="91">
        <v>2269.1999999999998</v>
      </c>
      <c r="E5" s="79">
        <v>2269.1999999999998</v>
      </c>
      <c r="F5" s="79">
        <v>2269.1999999999998</v>
      </c>
      <c r="G5" s="79">
        <v>2165.8000000000002</v>
      </c>
      <c r="H5" s="97">
        <v>95.443328045126052</v>
      </c>
      <c r="I5" s="97">
        <v>4.5566719548739485</v>
      </c>
      <c r="J5" s="118"/>
      <c r="K5" s="101"/>
    </row>
    <row r="6" spans="1:11">
      <c r="A6" s="11" t="s">
        <v>7</v>
      </c>
      <c r="B6" s="12" t="s">
        <v>6</v>
      </c>
      <c r="C6" s="13" t="s">
        <v>37</v>
      </c>
      <c r="D6" s="92">
        <v>2269.1999999999998</v>
      </c>
      <c r="E6" s="80">
        <v>2269.1999999999998</v>
      </c>
      <c r="F6" s="80">
        <v>2269.1999999999998</v>
      </c>
      <c r="G6" s="80">
        <v>2165.8000000000002</v>
      </c>
      <c r="H6" s="98">
        <f t="shared" ref="H6:H7" si="0">G6/D6%</f>
        <v>95.443328045126052</v>
      </c>
      <c r="I6" s="98">
        <f t="shared" ref="I6:I7" si="1">100-H6</f>
        <v>4.5566719548739485</v>
      </c>
      <c r="J6" s="49"/>
    </row>
    <row r="7" spans="1:11">
      <c r="A7" s="11" t="s">
        <v>8</v>
      </c>
      <c r="B7" s="12" t="s">
        <v>6</v>
      </c>
      <c r="C7" s="13" t="s">
        <v>38</v>
      </c>
      <c r="D7" s="92">
        <v>2269.1999999999998</v>
      </c>
      <c r="E7" s="80">
        <v>2269.1999999999998</v>
      </c>
      <c r="F7" s="80">
        <v>2269.1999999999998</v>
      </c>
      <c r="G7" s="80">
        <v>2165.8000000000002</v>
      </c>
      <c r="H7" s="98">
        <f t="shared" si="0"/>
        <v>95.443328045126052</v>
      </c>
      <c r="I7" s="98">
        <f t="shared" si="1"/>
        <v>4.5566719548739485</v>
      </c>
      <c r="J7" s="49"/>
    </row>
    <row r="8" spans="1:11" s="27" customFormat="1" ht="57">
      <c r="A8" s="4" t="s">
        <v>9</v>
      </c>
      <c r="B8" s="5" t="s">
        <v>10</v>
      </c>
      <c r="C8" s="6"/>
      <c r="D8" s="91">
        <v>31960.3</v>
      </c>
      <c r="E8" s="79">
        <v>28274.3</v>
      </c>
      <c r="F8" s="79">
        <v>28274.3</v>
      </c>
      <c r="G8" s="79">
        <v>28245.5</v>
      </c>
      <c r="H8" s="97">
        <v>88.37683000472461</v>
      </c>
      <c r="I8" s="97">
        <v>11.62316999527539</v>
      </c>
      <c r="J8" s="118"/>
      <c r="K8" s="101"/>
    </row>
    <row r="9" spans="1:11">
      <c r="A9" s="11" t="s">
        <v>7</v>
      </c>
      <c r="B9" s="12" t="s">
        <v>10</v>
      </c>
      <c r="C9" s="13" t="s">
        <v>37</v>
      </c>
      <c r="D9" s="92">
        <v>31960.3</v>
      </c>
      <c r="E9" s="80">
        <v>28274.3</v>
      </c>
      <c r="F9" s="80">
        <v>28274.3</v>
      </c>
      <c r="G9" s="80">
        <v>28245.5</v>
      </c>
      <c r="H9" s="98">
        <v>88.37683000472461</v>
      </c>
      <c r="I9" s="98">
        <v>11.62316999527539</v>
      </c>
    </row>
    <row r="10" spans="1:11" ht="105">
      <c r="A10" s="11" t="s">
        <v>11</v>
      </c>
      <c r="B10" s="12" t="s">
        <v>10</v>
      </c>
      <c r="C10" s="13" t="s">
        <v>39</v>
      </c>
      <c r="D10" s="92">
        <v>2087.6</v>
      </c>
      <c r="E10" s="80">
        <v>1939.6999999999998</v>
      </c>
      <c r="F10" s="80">
        <v>1939.6999999999998</v>
      </c>
      <c r="G10" s="80">
        <v>1939</v>
      </c>
      <c r="H10" s="98">
        <v>92.881778118413493</v>
      </c>
      <c r="I10" s="98">
        <v>7.118221881586507</v>
      </c>
      <c r="J10" s="116" t="s">
        <v>625</v>
      </c>
    </row>
    <row r="11" spans="1:11" ht="135.75" customHeight="1">
      <c r="A11" s="11" t="s">
        <v>12</v>
      </c>
      <c r="B11" s="12" t="s">
        <v>10</v>
      </c>
      <c r="C11" s="13" t="s">
        <v>40</v>
      </c>
      <c r="D11" s="92">
        <v>1911.4</v>
      </c>
      <c r="E11" s="80">
        <v>1550.2</v>
      </c>
      <c r="F11" s="80">
        <v>1550.2</v>
      </c>
      <c r="G11" s="80">
        <v>1549.4</v>
      </c>
      <c r="H11" s="98">
        <v>81.061002406612957</v>
      </c>
      <c r="I11" s="98">
        <v>18.938997593387043</v>
      </c>
      <c r="J11" s="116" t="s">
        <v>626</v>
      </c>
    </row>
    <row r="12" spans="1:11" ht="71.25" customHeight="1">
      <c r="A12" s="11" t="s">
        <v>13</v>
      </c>
      <c r="B12" s="12" t="s">
        <v>10</v>
      </c>
      <c r="C12" s="13" t="s">
        <v>41</v>
      </c>
      <c r="D12" s="92">
        <v>1777</v>
      </c>
      <c r="E12" s="80">
        <v>1172.9000000000001</v>
      </c>
      <c r="F12" s="80">
        <v>1172.9000000000001</v>
      </c>
      <c r="G12" s="80">
        <v>1172.9000000000001</v>
      </c>
      <c r="H12" s="98">
        <v>66.004501969611709</v>
      </c>
      <c r="I12" s="98">
        <v>33.995498030388291</v>
      </c>
      <c r="J12" s="116" t="s">
        <v>627</v>
      </c>
    </row>
    <row r="13" spans="1:11" ht="113.25" customHeight="1">
      <c r="A13" s="17" t="s">
        <v>14</v>
      </c>
      <c r="B13" s="12" t="s">
        <v>10</v>
      </c>
      <c r="C13" s="13" t="s">
        <v>42</v>
      </c>
      <c r="D13" s="92">
        <v>16481.8</v>
      </c>
      <c r="E13" s="80">
        <v>14506.5</v>
      </c>
      <c r="F13" s="80">
        <v>14506.5</v>
      </c>
      <c r="G13" s="80">
        <v>14479.199999999999</v>
      </c>
      <c r="H13" s="98">
        <v>87.849628074603501</v>
      </c>
      <c r="I13" s="98">
        <v>12.150371925396499</v>
      </c>
      <c r="J13" s="116" t="s">
        <v>628</v>
      </c>
    </row>
    <row r="14" spans="1:11" ht="90">
      <c r="A14" s="11" t="s">
        <v>16</v>
      </c>
      <c r="B14" s="12" t="s">
        <v>10</v>
      </c>
      <c r="C14" s="13" t="s">
        <v>43</v>
      </c>
      <c r="D14" s="92">
        <v>9702.5</v>
      </c>
      <c r="E14" s="80">
        <v>9105</v>
      </c>
      <c r="F14" s="80">
        <v>9105</v>
      </c>
      <c r="G14" s="80">
        <v>9105</v>
      </c>
      <c r="H14" s="98">
        <v>93.841793352228805</v>
      </c>
      <c r="I14" s="98">
        <v>6.1582066477711948</v>
      </c>
      <c r="J14" s="116" t="s">
        <v>629</v>
      </c>
    </row>
    <row r="15" spans="1:11" s="27" customFormat="1" ht="57">
      <c r="A15" s="4" t="s">
        <v>17</v>
      </c>
      <c r="B15" s="5" t="s">
        <v>18</v>
      </c>
      <c r="C15" s="6"/>
      <c r="D15" s="91">
        <v>175148.6</v>
      </c>
      <c r="E15" s="79">
        <v>176321.1</v>
      </c>
      <c r="F15" s="79">
        <v>176321.1</v>
      </c>
      <c r="G15" s="79">
        <v>173858</v>
      </c>
      <c r="H15" s="97">
        <v>99.263139985132625</v>
      </c>
      <c r="I15" s="97">
        <v>0.73686001486737496</v>
      </c>
      <c r="J15" s="118"/>
      <c r="K15" s="101"/>
    </row>
    <row r="16" spans="1:11">
      <c r="A16" s="11" t="s">
        <v>7</v>
      </c>
      <c r="B16" s="12" t="s">
        <v>18</v>
      </c>
      <c r="C16" s="13" t="s">
        <v>37</v>
      </c>
      <c r="D16" s="92">
        <v>175148.6</v>
      </c>
      <c r="E16" s="80">
        <v>176321.1</v>
      </c>
      <c r="F16" s="80">
        <v>176321.1</v>
      </c>
      <c r="G16" s="80">
        <v>173858</v>
      </c>
      <c r="H16" s="98">
        <v>99.263139985132625</v>
      </c>
      <c r="I16" s="98">
        <v>0.73686001486737496</v>
      </c>
    </row>
    <row r="17" spans="1:11" ht="45">
      <c r="A17" s="20" t="s">
        <v>19</v>
      </c>
      <c r="B17" s="12" t="s">
        <v>18</v>
      </c>
      <c r="C17" s="13" t="s">
        <v>44</v>
      </c>
      <c r="D17" s="92">
        <v>169818.4</v>
      </c>
      <c r="E17" s="80">
        <v>170990.9</v>
      </c>
      <c r="F17" s="80">
        <v>170990.9</v>
      </c>
      <c r="G17" s="80">
        <v>168563.9</v>
      </c>
      <c r="H17" s="98">
        <v>99.261269685734874</v>
      </c>
      <c r="I17" s="98">
        <v>0.73873031426512625</v>
      </c>
    </row>
    <row r="18" spans="1:11">
      <c r="A18" s="18" t="s">
        <v>21</v>
      </c>
      <c r="B18" s="12" t="s">
        <v>18</v>
      </c>
      <c r="C18" s="13" t="s">
        <v>45</v>
      </c>
      <c r="D18" s="92">
        <v>5330.2</v>
      </c>
      <c r="E18" s="80">
        <v>5330.2</v>
      </c>
      <c r="F18" s="80">
        <v>5330.2</v>
      </c>
      <c r="G18" s="80">
        <v>5294.1</v>
      </c>
      <c r="H18" s="98">
        <v>99.322727102172536</v>
      </c>
      <c r="I18" s="98">
        <v>0.67727289782746425</v>
      </c>
    </row>
    <row r="19" spans="1:11" ht="180">
      <c r="A19" s="11" t="s">
        <v>46</v>
      </c>
      <c r="B19" s="12" t="s">
        <v>18</v>
      </c>
      <c r="C19" s="13" t="s">
        <v>47</v>
      </c>
      <c r="D19" s="92">
        <v>2118.9</v>
      </c>
      <c r="E19" s="80">
        <v>2118.9</v>
      </c>
      <c r="F19" s="80">
        <v>2118.9</v>
      </c>
      <c r="G19" s="80">
        <v>2082.8000000000002</v>
      </c>
      <c r="H19" s="98">
        <v>98.296285808674327</v>
      </c>
      <c r="I19" s="98">
        <v>1.7037141913256733</v>
      </c>
    </row>
    <row r="20" spans="1:11" ht="135">
      <c r="A20" s="57" t="s">
        <v>48</v>
      </c>
      <c r="B20" s="12" t="s">
        <v>18</v>
      </c>
      <c r="C20" s="65" t="s">
        <v>49</v>
      </c>
      <c r="D20" s="92">
        <v>1622.1</v>
      </c>
      <c r="E20" s="80">
        <v>1622.1</v>
      </c>
      <c r="F20" s="80">
        <v>1622.1</v>
      </c>
      <c r="G20" s="80">
        <v>1622.1</v>
      </c>
      <c r="H20" s="98">
        <v>100</v>
      </c>
      <c r="I20" s="98">
        <v>0</v>
      </c>
    </row>
    <row r="21" spans="1:11" ht="90">
      <c r="A21" s="57" t="s">
        <v>50</v>
      </c>
      <c r="B21" s="12" t="s">
        <v>18</v>
      </c>
      <c r="C21" s="65" t="s">
        <v>51</v>
      </c>
      <c r="D21" s="92">
        <v>1589.1999999999998</v>
      </c>
      <c r="E21" s="80">
        <v>1589.1999999999998</v>
      </c>
      <c r="F21" s="80">
        <v>1589.1999999999998</v>
      </c>
      <c r="G21" s="80">
        <v>1589.1999999999998</v>
      </c>
      <c r="H21" s="98">
        <v>100</v>
      </c>
      <c r="I21" s="98">
        <v>0</v>
      </c>
    </row>
    <row r="22" spans="1:11" s="27" customFormat="1">
      <c r="A22" s="47" t="s">
        <v>479</v>
      </c>
      <c r="B22" s="5" t="s">
        <v>481</v>
      </c>
      <c r="C22" s="104"/>
      <c r="D22" s="92"/>
      <c r="E22" s="79">
        <v>332.4</v>
      </c>
      <c r="F22" s="79">
        <v>332.4</v>
      </c>
      <c r="G22" s="79">
        <v>257</v>
      </c>
      <c r="H22" s="113" t="s">
        <v>604</v>
      </c>
      <c r="I22" s="113" t="s">
        <v>604</v>
      </c>
      <c r="J22" s="118"/>
      <c r="K22" s="101"/>
    </row>
    <row r="23" spans="1:11">
      <c r="A23" s="74" t="s">
        <v>21</v>
      </c>
      <c r="B23" s="12" t="s">
        <v>481</v>
      </c>
      <c r="C23" s="13" t="s">
        <v>45</v>
      </c>
      <c r="D23" s="92"/>
      <c r="E23" s="80">
        <v>332.4</v>
      </c>
      <c r="F23" s="80">
        <v>332.4</v>
      </c>
      <c r="G23" s="80">
        <v>257</v>
      </c>
      <c r="H23" s="113" t="s">
        <v>604</v>
      </c>
      <c r="I23" s="113" t="s">
        <v>604</v>
      </c>
    </row>
    <row r="24" spans="1:11" ht="135">
      <c r="A24" s="15" t="s">
        <v>480</v>
      </c>
      <c r="B24" s="12" t="s">
        <v>481</v>
      </c>
      <c r="C24" s="76" t="s">
        <v>482</v>
      </c>
      <c r="D24" s="92"/>
      <c r="E24" s="80">
        <v>332.4</v>
      </c>
      <c r="F24" s="80">
        <v>332.4</v>
      </c>
      <c r="G24" s="80">
        <v>257</v>
      </c>
      <c r="H24" s="113" t="s">
        <v>604</v>
      </c>
      <c r="I24" s="113" t="s">
        <v>604</v>
      </c>
      <c r="J24" s="49" t="s">
        <v>608</v>
      </c>
      <c r="K24" s="9"/>
    </row>
    <row r="25" spans="1:11" s="27" customFormat="1" ht="42.75">
      <c r="A25" s="4" t="s">
        <v>462</v>
      </c>
      <c r="B25" s="5" t="s">
        <v>463</v>
      </c>
      <c r="C25" s="6"/>
      <c r="D25" s="91">
        <v>43008.5</v>
      </c>
      <c r="E25" s="79">
        <v>43331.80000000001</v>
      </c>
      <c r="F25" s="79">
        <v>43331.80000000001</v>
      </c>
      <c r="G25" s="79">
        <v>43310.200000000004</v>
      </c>
      <c r="H25" s="97">
        <v>100.70148924049899</v>
      </c>
      <c r="I25" s="97">
        <v>-0.70148924049898653</v>
      </c>
      <c r="J25" s="118"/>
      <c r="K25" s="101"/>
    </row>
    <row r="26" spans="1:11">
      <c r="A26" s="11" t="s">
        <v>7</v>
      </c>
      <c r="B26" s="12" t="s">
        <v>463</v>
      </c>
      <c r="C26" s="13" t="s">
        <v>37</v>
      </c>
      <c r="D26" s="92">
        <v>43008.5</v>
      </c>
      <c r="E26" s="80">
        <v>43331.80000000001</v>
      </c>
      <c r="F26" s="80">
        <v>43331.80000000001</v>
      </c>
      <c r="G26" s="80">
        <v>43310.200000000004</v>
      </c>
      <c r="H26" s="98">
        <v>100.70148924049899</v>
      </c>
      <c r="I26" s="98">
        <v>-0.70148924049898653</v>
      </c>
    </row>
    <row r="27" spans="1:11" ht="45">
      <c r="A27" s="20" t="s">
        <v>19</v>
      </c>
      <c r="B27" s="12" t="s">
        <v>463</v>
      </c>
      <c r="C27" s="13" t="s">
        <v>44</v>
      </c>
      <c r="D27" s="92">
        <v>43008.5</v>
      </c>
      <c r="E27" s="80">
        <v>43331.80000000001</v>
      </c>
      <c r="F27" s="80">
        <v>43331.80000000001</v>
      </c>
      <c r="G27" s="80">
        <v>43310.200000000004</v>
      </c>
      <c r="H27" s="98">
        <v>100.70148924049899</v>
      </c>
      <c r="I27" s="98">
        <v>-0.70148924049898653</v>
      </c>
    </row>
    <row r="28" spans="1:11" s="27" customFormat="1">
      <c r="A28" s="47" t="s">
        <v>522</v>
      </c>
      <c r="B28" s="105" t="s">
        <v>524</v>
      </c>
      <c r="C28" s="6"/>
      <c r="D28" s="92"/>
      <c r="E28" s="79">
        <v>1701.7</v>
      </c>
      <c r="F28" s="79">
        <v>1701.7</v>
      </c>
      <c r="G28" s="79">
        <v>1701.7</v>
      </c>
      <c r="H28" s="113" t="s">
        <v>604</v>
      </c>
      <c r="I28" s="113" t="s">
        <v>604</v>
      </c>
      <c r="J28" s="118"/>
      <c r="K28" s="101"/>
    </row>
    <row r="29" spans="1:11">
      <c r="A29" s="15" t="s">
        <v>7</v>
      </c>
      <c r="B29" s="30" t="s">
        <v>524</v>
      </c>
      <c r="C29" s="13" t="s">
        <v>37</v>
      </c>
      <c r="D29" s="92"/>
      <c r="E29" s="80">
        <v>1701.7</v>
      </c>
      <c r="F29" s="80">
        <v>1701.7</v>
      </c>
      <c r="G29" s="80">
        <v>1701.7</v>
      </c>
      <c r="H29" s="113" t="s">
        <v>604</v>
      </c>
      <c r="I29" s="113" t="s">
        <v>604</v>
      </c>
    </row>
    <row r="30" spans="1:11">
      <c r="A30" s="15" t="s">
        <v>523</v>
      </c>
      <c r="B30" s="30" t="s">
        <v>524</v>
      </c>
      <c r="C30" s="13" t="s">
        <v>525</v>
      </c>
      <c r="D30" s="92"/>
      <c r="E30" s="80">
        <v>1701.7</v>
      </c>
      <c r="F30" s="80">
        <v>1701.7</v>
      </c>
      <c r="G30" s="80">
        <v>1701.7</v>
      </c>
      <c r="H30" s="113" t="s">
        <v>604</v>
      </c>
      <c r="I30" s="113" t="s">
        <v>604</v>
      </c>
    </row>
    <row r="31" spans="1:11">
      <c r="A31" s="4" t="s">
        <v>22</v>
      </c>
      <c r="B31" s="5" t="s">
        <v>23</v>
      </c>
      <c r="C31" s="6"/>
      <c r="D31" s="91">
        <v>30000</v>
      </c>
      <c r="E31" s="79">
        <v>0</v>
      </c>
      <c r="F31" s="79">
        <v>1038.4000000000001</v>
      </c>
      <c r="G31" s="79">
        <v>0</v>
      </c>
      <c r="H31" s="97">
        <v>0</v>
      </c>
      <c r="I31" s="97">
        <v>100</v>
      </c>
    </row>
    <row r="32" spans="1:11">
      <c r="A32" s="11" t="s">
        <v>7</v>
      </c>
      <c r="B32" s="12" t="s">
        <v>23</v>
      </c>
      <c r="C32" s="13" t="s">
        <v>37</v>
      </c>
      <c r="D32" s="92">
        <v>30000</v>
      </c>
      <c r="E32" s="80">
        <v>0</v>
      </c>
      <c r="F32" s="80">
        <v>1038.4000000000001</v>
      </c>
      <c r="G32" s="80">
        <v>0</v>
      </c>
      <c r="H32" s="98">
        <v>0</v>
      </c>
      <c r="I32" s="98">
        <v>100</v>
      </c>
    </row>
    <row r="33" spans="1:12" ht="80.25" customHeight="1">
      <c r="A33" s="11" t="s">
        <v>20</v>
      </c>
      <c r="B33" s="12" t="s">
        <v>23</v>
      </c>
      <c r="C33" s="13" t="s">
        <v>52</v>
      </c>
      <c r="D33" s="92">
        <v>30000</v>
      </c>
      <c r="E33" s="80">
        <v>0</v>
      </c>
      <c r="F33" s="80">
        <v>1038.4000000000001</v>
      </c>
      <c r="G33" s="80">
        <v>0</v>
      </c>
      <c r="H33" s="98">
        <v>0</v>
      </c>
      <c r="I33" s="98">
        <v>100</v>
      </c>
      <c r="J33" s="71" t="s">
        <v>631</v>
      </c>
    </row>
    <row r="34" spans="1:12">
      <c r="A34" s="4" t="s">
        <v>24</v>
      </c>
      <c r="B34" s="5" t="s">
        <v>25</v>
      </c>
      <c r="C34" s="6"/>
      <c r="D34" s="91">
        <v>261392.7</v>
      </c>
      <c r="E34" s="79">
        <v>279372.90000000002</v>
      </c>
      <c r="F34" s="79">
        <v>279372.70000000007</v>
      </c>
      <c r="G34" s="79">
        <v>276774.5</v>
      </c>
      <c r="H34" s="97">
        <v>105.88455607214738</v>
      </c>
      <c r="I34" s="97">
        <v>-5.884556072147376</v>
      </c>
    </row>
    <row r="35" spans="1:12">
      <c r="A35" s="11" t="s">
        <v>7</v>
      </c>
      <c r="B35" s="12" t="s">
        <v>25</v>
      </c>
      <c r="C35" s="13" t="s">
        <v>37</v>
      </c>
      <c r="D35" s="92">
        <v>205062.1</v>
      </c>
      <c r="E35" s="80">
        <v>211195.00000000003</v>
      </c>
      <c r="F35" s="80">
        <v>211321.20000000004</v>
      </c>
      <c r="G35" s="80">
        <v>208894.8</v>
      </c>
      <c r="H35" s="98">
        <v>101.86904357265432</v>
      </c>
      <c r="I35" s="98">
        <v>-1.86904357265432</v>
      </c>
    </row>
    <row r="36" spans="1:12" ht="109.5" customHeight="1">
      <c r="A36" s="20" t="s">
        <v>19</v>
      </c>
      <c r="B36" s="106" t="s">
        <v>25</v>
      </c>
      <c r="C36" s="107" t="s">
        <v>44</v>
      </c>
      <c r="D36" s="108">
        <v>31553.1</v>
      </c>
      <c r="E36" s="109">
        <v>35639.600000000006</v>
      </c>
      <c r="F36" s="109">
        <v>35639.600000000006</v>
      </c>
      <c r="G36" s="109">
        <v>35341.699999999997</v>
      </c>
      <c r="H36" s="110">
        <v>112.00706111285419</v>
      </c>
      <c r="I36" s="110">
        <v>-12.007061112854188</v>
      </c>
      <c r="J36" s="71" t="s">
        <v>606</v>
      </c>
    </row>
    <row r="37" spans="1:12" ht="45">
      <c r="A37" s="17" t="s">
        <v>26</v>
      </c>
      <c r="B37" s="12" t="s">
        <v>25</v>
      </c>
      <c r="C37" s="13" t="s">
        <v>53</v>
      </c>
      <c r="D37" s="92">
        <v>83885.5</v>
      </c>
      <c r="E37" s="80">
        <v>82145.2</v>
      </c>
      <c r="F37" s="80">
        <v>82271.399999999994</v>
      </c>
      <c r="G37" s="80">
        <v>80381.2</v>
      </c>
      <c r="H37" s="98">
        <v>95.822519982595324</v>
      </c>
      <c r="I37" s="98">
        <v>4.177480017404676</v>
      </c>
    </row>
    <row r="38" spans="1:12" ht="30">
      <c r="A38" s="20" t="s">
        <v>27</v>
      </c>
      <c r="B38" s="12" t="s">
        <v>25</v>
      </c>
      <c r="C38" s="13" t="s">
        <v>54</v>
      </c>
      <c r="D38" s="93">
        <v>1530</v>
      </c>
      <c r="E38" s="9">
        <v>1536</v>
      </c>
      <c r="F38" s="9">
        <v>1536</v>
      </c>
      <c r="G38" s="9">
        <v>1505.9</v>
      </c>
      <c r="H38" s="98">
        <v>98.424836601307192</v>
      </c>
      <c r="I38" s="98">
        <v>1.5751633986928084</v>
      </c>
    </row>
    <row r="39" spans="1:12" ht="27" customHeight="1">
      <c r="A39" s="11" t="s">
        <v>28</v>
      </c>
      <c r="B39" s="12" t="s">
        <v>25</v>
      </c>
      <c r="C39" s="13" t="s">
        <v>55</v>
      </c>
      <c r="D39" s="92">
        <v>87303.700000000012</v>
      </c>
      <c r="E39" s="80">
        <v>25981.10000000002</v>
      </c>
      <c r="F39" s="80">
        <v>25981.10000000002</v>
      </c>
      <c r="G39" s="80">
        <v>25919.900000000005</v>
      </c>
      <c r="H39" s="98">
        <v>29.689348790486545</v>
      </c>
      <c r="I39" s="98">
        <v>70.310651209513452</v>
      </c>
      <c r="J39" s="131" t="s">
        <v>605</v>
      </c>
      <c r="K39" s="111"/>
      <c r="L39" s="111"/>
    </row>
    <row r="40" spans="1:12">
      <c r="A40" s="74" t="s">
        <v>533</v>
      </c>
      <c r="B40" s="12" t="s">
        <v>25</v>
      </c>
      <c r="C40" s="13" t="s">
        <v>534</v>
      </c>
      <c r="D40" s="92"/>
      <c r="E40" s="80">
        <v>64568.9</v>
      </c>
      <c r="F40" s="80">
        <v>64568.9</v>
      </c>
      <c r="G40" s="80">
        <v>64528.9</v>
      </c>
      <c r="H40" s="115" t="s">
        <v>604</v>
      </c>
      <c r="I40" s="115" t="s">
        <v>604</v>
      </c>
      <c r="J40" s="131"/>
    </row>
    <row r="41" spans="1:12" ht="30">
      <c r="A41" s="11" t="s">
        <v>29</v>
      </c>
      <c r="B41" s="12" t="s">
        <v>25</v>
      </c>
      <c r="C41" s="13" t="s">
        <v>56</v>
      </c>
      <c r="D41" s="93">
        <v>789.8</v>
      </c>
      <c r="E41" s="9">
        <v>781.59999999999991</v>
      </c>
      <c r="F41" s="9">
        <v>781.59999999999991</v>
      </c>
      <c r="G41" s="9">
        <v>781.59999999999991</v>
      </c>
      <c r="H41" s="98">
        <v>98.961762471511761</v>
      </c>
      <c r="I41" s="98">
        <v>1.0382375284882386</v>
      </c>
    </row>
    <row r="42" spans="1:12">
      <c r="A42" s="74" t="s">
        <v>21</v>
      </c>
      <c r="B42" s="12" t="s">
        <v>25</v>
      </c>
      <c r="C42" s="13" t="s">
        <v>45</v>
      </c>
      <c r="D42" s="93"/>
      <c r="E42" s="9">
        <v>542.6</v>
      </c>
      <c r="F42" s="9">
        <v>542.6</v>
      </c>
      <c r="G42" s="9">
        <v>435.6</v>
      </c>
      <c r="H42" s="115" t="s">
        <v>604</v>
      </c>
      <c r="I42" s="115" t="s">
        <v>604</v>
      </c>
    </row>
    <row r="43" spans="1:12" ht="105">
      <c r="A43" s="74" t="s">
        <v>483</v>
      </c>
      <c r="B43" s="12" t="s">
        <v>25</v>
      </c>
      <c r="C43" s="13" t="s">
        <v>484</v>
      </c>
      <c r="D43" s="93"/>
      <c r="E43" s="9">
        <v>542.6</v>
      </c>
      <c r="F43" s="9">
        <v>542.6</v>
      </c>
      <c r="G43" s="9">
        <v>435.6</v>
      </c>
      <c r="H43" s="115" t="s">
        <v>604</v>
      </c>
      <c r="I43" s="115" t="s">
        <v>604</v>
      </c>
      <c r="J43" s="49" t="s">
        <v>594</v>
      </c>
      <c r="K43" s="9"/>
    </row>
    <row r="44" spans="1:12" ht="45">
      <c r="A44" s="40" t="s">
        <v>552</v>
      </c>
      <c r="B44" s="23" t="s">
        <v>25</v>
      </c>
      <c r="C44" s="23" t="s">
        <v>57</v>
      </c>
      <c r="D44" s="92">
        <v>17985</v>
      </c>
      <c r="E44" s="80">
        <v>17985</v>
      </c>
      <c r="F44" s="80">
        <v>17858.599999999999</v>
      </c>
      <c r="G44" s="80">
        <v>17686.899999999998</v>
      </c>
      <c r="H44" s="98">
        <v>98.342507645259928</v>
      </c>
      <c r="I44" s="98">
        <v>1.6574923547400715</v>
      </c>
    </row>
    <row r="45" spans="1:12" ht="60">
      <c r="A45" s="40" t="s">
        <v>553</v>
      </c>
      <c r="B45" s="23" t="s">
        <v>25</v>
      </c>
      <c r="C45" s="23" t="s">
        <v>58</v>
      </c>
      <c r="D45" s="92">
        <v>17985</v>
      </c>
      <c r="E45" s="80">
        <v>17985</v>
      </c>
      <c r="F45" s="80">
        <v>17858.599999999999</v>
      </c>
      <c r="G45" s="80">
        <v>17686.899999999998</v>
      </c>
      <c r="H45" s="98">
        <v>98.342507645259928</v>
      </c>
      <c r="I45" s="98">
        <v>1.6574923547400715</v>
      </c>
    </row>
    <row r="46" spans="1:12" ht="60">
      <c r="A46" s="22" t="s">
        <v>59</v>
      </c>
      <c r="B46" s="23" t="s">
        <v>25</v>
      </c>
      <c r="C46" s="23" t="s">
        <v>60</v>
      </c>
      <c r="D46" s="92">
        <v>17985</v>
      </c>
      <c r="E46" s="80">
        <v>17985</v>
      </c>
      <c r="F46" s="80">
        <v>17858.599999999999</v>
      </c>
      <c r="G46" s="80">
        <v>17686.899999999998</v>
      </c>
      <c r="H46" s="98">
        <v>98.342507645259928</v>
      </c>
      <c r="I46" s="98">
        <v>1.6574923547400715</v>
      </c>
    </row>
    <row r="47" spans="1:12" ht="75">
      <c r="A47" s="22" t="s">
        <v>31</v>
      </c>
      <c r="B47" s="23" t="s">
        <v>25</v>
      </c>
      <c r="C47" s="23" t="s">
        <v>61</v>
      </c>
      <c r="D47" s="92">
        <v>1000</v>
      </c>
      <c r="E47" s="80">
        <v>430</v>
      </c>
      <c r="F47" s="80">
        <v>430</v>
      </c>
      <c r="G47" s="80">
        <v>429.9</v>
      </c>
      <c r="H47" s="98">
        <v>42.989999999999995</v>
      </c>
      <c r="I47" s="98">
        <v>57.010000000000005</v>
      </c>
      <c r="J47" s="124" t="s">
        <v>632</v>
      </c>
    </row>
    <row r="48" spans="1:12" ht="30">
      <c r="A48" s="18" t="s">
        <v>32</v>
      </c>
      <c r="B48" s="23" t="s">
        <v>25</v>
      </c>
      <c r="C48" s="23" t="s">
        <v>62</v>
      </c>
      <c r="D48" s="92">
        <v>1000</v>
      </c>
      <c r="E48" s="80">
        <v>430</v>
      </c>
      <c r="F48" s="80">
        <v>430</v>
      </c>
      <c r="G48" s="80">
        <v>429.9</v>
      </c>
      <c r="H48" s="98">
        <v>42.989999999999995</v>
      </c>
      <c r="I48" s="98">
        <v>57.010000000000005</v>
      </c>
      <c r="J48" s="124"/>
    </row>
    <row r="49" spans="1:11" ht="45">
      <c r="A49" s="18" t="s">
        <v>63</v>
      </c>
      <c r="B49" s="23" t="s">
        <v>25</v>
      </c>
      <c r="C49" s="23" t="s">
        <v>64</v>
      </c>
      <c r="D49" s="92">
        <v>1000</v>
      </c>
      <c r="E49" s="80">
        <v>430</v>
      </c>
      <c r="F49" s="80">
        <v>430</v>
      </c>
      <c r="G49" s="80">
        <v>429.9</v>
      </c>
      <c r="H49" s="98">
        <v>42.989999999999995</v>
      </c>
      <c r="I49" s="98">
        <v>57.010000000000005</v>
      </c>
      <c r="J49" s="124"/>
    </row>
    <row r="50" spans="1:11" ht="45">
      <c r="A50" s="18" t="s">
        <v>33</v>
      </c>
      <c r="B50" s="23" t="s">
        <v>25</v>
      </c>
      <c r="C50" s="23" t="s">
        <v>65</v>
      </c>
      <c r="D50" s="92">
        <v>1000</v>
      </c>
      <c r="E50" s="80">
        <v>430</v>
      </c>
      <c r="F50" s="80">
        <v>430</v>
      </c>
      <c r="G50" s="80">
        <v>429.9</v>
      </c>
      <c r="H50" s="98">
        <v>42.989999999999995</v>
      </c>
      <c r="I50" s="98">
        <v>57.010000000000005</v>
      </c>
      <c r="J50" s="124"/>
    </row>
    <row r="51" spans="1:11" ht="30">
      <c r="A51" s="22" t="s">
        <v>34</v>
      </c>
      <c r="B51" s="23" t="s">
        <v>25</v>
      </c>
      <c r="C51" s="23" t="s">
        <v>66</v>
      </c>
      <c r="D51" s="92">
        <v>37345.599999999999</v>
      </c>
      <c r="E51" s="80">
        <v>49762.899999999994</v>
      </c>
      <c r="F51" s="80">
        <v>49762.899999999994</v>
      </c>
      <c r="G51" s="80">
        <v>49762.899999999994</v>
      </c>
      <c r="H51" s="98">
        <v>133.24970009853905</v>
      </c>
      <c r="I51" s="98">
        <v>-33.249700098539051</v>
      </c>
      <c r="J51" s="126" t="s">
        <v>633</v>
      </c>
    </row>
    <row r="52" spans="1:11" ht="30">
      <c r="A52" s="22" t="s">
        <v>67</v>
      </c>
      <c r="B52" s="23" t="s">
        <v>25</v>
      </c>
      <c r="C52" s="23" t="s">
        <v>68</v>
      </c>
      <c r="D52" s="92">
        <v>37345.599999999999</v>
      </c>
      <c r="E52" s="80">
        <v>49762.899999999994</v>
      </c>
      <c r="F52" s="80">
        <v>49762.899999999994</v>
      </c>
      <c r="G52" s="80">
        <v>49762.899999999994</v>
      </c>
      <c r="H52" s="98">
        <v>133.24970009853905</v>
      </c>
      <c r="I52" s="98">
        <v>-33.249700098539051</v>
      </c>
      <c r="J52" s="126"/>
    </row>
    <row r="53" spans="1:11" ht="30">
      <c r="A53" s="22" t="s">
        <v>35</v>
      </c>
      <c r="B53" s="23" t="s">
        <v>25</v>
      </c>
      <c r="C53" s="23" t="s">
        <v>69</v>
      </c>
      <c r="D53" s="92">
        <v>230</v>
      </c>
      <c r="E53" s="80">
        <v>0</v>
      </c>
      <c r="F53" s="80">
        <v>0</v>
      </c>
      <c r="G53" s="80">
        <v>0</v>
      </c>
      <c r="H53" s="98">
        <v>0</v>
      </c>
      <c r="I53" s="98">
        <v>100</v>
      </c>
      <c r="J53" s="126"/>
    </row>
    <row r="54" spans="1:11">
      <c r="A54" s="4" t="s">
        <v>70</v>
      </c>
      <c r="B54" s="5" t="s">
        <v>71</v>
      </c>
      <c r="C54" s="6"/>
      <c r="D54" s="91">
        <v>145</v>
      </c>
      <c r="E54" s="79">
        <v>113</v>
      </c>
      <c r="F54" s="79">
        <v>113</v>
      </c>
      <c r="G54" s="79">
        <v>113</v>
      </c>
      <c r="H54" s="97">
        <v>77.931034482758619</v>
      </c>
      <c r="I54" s="97">
        <v>22.068965517241381</v>
      </c>
    </row>
    <row r="55" spans="1:11">
      <c r="A55" s="4" t="s">
        <v>72</v>
      </c>
      <c r="B55" s="5" t="s">
        <v>73</v>
      </c>
      <c r="C55" s="6"/>
      <c r="D55" s="91">
        <v>145</v>
      </c>
      <c r="E55" s="79">
        <v>113</v>
      </c>
      <c r="F55" s="79">
        <v>113</v>
      </c>
      <c r="G55" s="79">
        <v>113</v>
      </c>
      <c r="H55" s="97">
        <v>77.931034482758619</v>
      </c>
      <c r="I55" s="97">
        <v>22.068965517241381</v>
      </c>
    </row>
    <row r="56" spans="1:11" s="27" customFormat="1" ht="33.75" customHeight="1">
      <c r="A56" s="11" t="s">
        <v>7</v>
      </c>
      <c r="B56" s="12" t="s">
        <v>73</v>
      </c>
      <c r="C56" s="13" t="s">
        <v>37</v>
      </c>
      <c r="D56" s="92">
        <v>145</v>
      </c>
      <c r="E56" s="80">
        <v>113</v>
      </c>
      <c r="F56" s="80">
        <v>113</v>
      </c>
      <c r="G56" s="80">
        <v>113</v>
      </c>
      <c r="H56" s="98">
        <v>77.931034482758619</v>
      </c>
      <c r="I56" s="98">
        <v>22.068965517241381</v>
      </c>
      <c r="J56" s="126" t="s">
        <v>634</v>
      </c>
      <c r="K56" s="101"/>
    </row>
    <row r="57" spans="1:11" ht="22.7" customHeight="1">
      <c r="A57" s="11" t="s">
        <v>74</v>
      </c>
      <c r="B57" s="12" t="s">
        <v>73</v>
      </c>
      <c r="C57" s="13" t="s">
        <v>75</v>
      </c>
      <c r="D57" s="92">
        <v>50</v>
      </c>
      <c r="E57" s="80">
        <v>50</v>
      </c>
      <c r="F57" s="80">
        <v>50</v>
      </c>
      <c r="G57" s="80">
        <v>50</v>
      </c>
      <c r="H57" s="98">
        <v>100</v>
      </c>
      <c r="I57" s="98">
        <v>0</v>
      </c>
      <c r="J57" s="126"/>
    </row>
    <row r="58" spans="1:11" ht="24.75" customHeight="1">
      <c r="A58" s="11" t="s">
        <v>76</v>
      </c>
      <c r="B58" s="12" t="s">
        <v>73</v>
      </c>
      <c r="C58" s="13" t="s">
        <v>77</v>
      </c>
      <c r="D58" s="92">
        <v>95</v>
      </c>
      <c r="E58" s="80">
        <v>63</v>
      </c>
      <c r="F58" s="80">
        <v>63</v>
      </c>
      <c r="G58" s="80">
        <v>63</v>
      </c>
      <c r="H58" s="98">
        <v>66.31578947368422</v>
      </c>
      <c r="I58" s="98">
        <v>33.68421052631578</v>
      </c>
      <c r="J58" s="126"/>
      <c r="K58" s="9"/>
    </row>
    <row r="59" spans="1:11" ht="29.25">
      <c r="A59" s="47" t="s">
        <v>78</v>
      </c>
      <c r="B59" s="5" t="s">
        <v>79</v>
      </c>
      <c r="C59" s="6"/>
      <c r="D59" s="91">
        <v>72297.3</v>
      </c>
      <c r="E59" s="79">
        <v>76322.8</v>
      </c>
      <c r="F59" s="79">
        <v>76322.8</v>
      </c>
      <c r="G59" s="79">
        <v>76314.3</v>
      </c>
      <c r="H59" s="97">
        <v>105.5562240913561</v>
      </c>
      <c r="I59" s="97">
        <v>-5.5562240913560998</v>
      </c>
    </row>
    <row r="60" spans="1:11" ht="42.75">
      <c r="A60" s="28" t="s">
        <v>80</v>
      </c>
      <c r="B60" s="5" t="s">
        <v>81</v>
      </c>
      <c r="C60" s="6"/>
      <c r="D60" s="91">
        <v>72297.3</v>
      </c>
      <c r="E60" s="79">
        <v>76322.8</v>
      </c>
      <c r="F60" s="79">
        <v>76322.8</v>
      </c>
      <c r="G60" s="79">
        <v>76314.3</v>
      </c>
      <c r="H60" s="97">
        <v>105.5562240913561</v>
      </c>
      <c r="I60" s="97">
        <v>-5.5562240913560998</v>
      </c>
    </row>
    <row r="61" spans="1:11" ht="45">
      <c r="A61" s="29" t="s">
        <v>82</v>
      </c>
      <c r="B61" s="12" t="s">
        <v>81</v>
      </c>
      <c r="C61" s="13" t="s">
        <v>83</v>
      </c>
      <c r="D61" s="92">
        <v>72297.3</v>
      </c>
      <c r="E61" s="80">
        <v>76322.8</v>
      </c>
      <c r="F61" s="80">
        <v>76322.8</v>
      </c>
      <c r="G61" s="80">
        <v>76314.3</v>
      </c>
      <c r="H61" s="98">
        <v>105.5562240913561</v>
      </c>
      <c r="I61" s="98">
        <v>-5.5562240913560998</v>
      </c>
    </row>
    <row r="62" spans="1:11" ht="30">
      <c r="A62" s="29" t="s">
        <v>84</v>
      </c>
      <c r="B62" s="12" t="s">
        <v>81</v>
      </c>
      <c r="C62" s="13" t="s">
        <v>85</v>
      </c>
      <c r="D62" s="92">
        <v>19480.699999999997</v>
      </c>
      <c r="E62" s="80">
        <v>24253.099999999995</v>
      </c>
      <c r="F62" s="80">
        <v>24253.099999999995</v>
      </c>
      <c r="G62" s="80">
        <v>24253.099999999995</v>
      </c>
      <c r="H62" s="98">
        <v>124.49809298433834</v>
      </c>
      <c r="I62" s="98">
        <v>-24.498092984338342</v>
      </c>
      <c r="J62" s="126" t="s">
        <v>635</v>
      </c>
      <c r="K62" s="9"/>
    </row>
    <row r="63" spans="1:11" ht="45">
      <c r="A63" s="58" t="s">
        <v>86</v>
      </c>
      <c r="B63" s="12" t="s">
        <v>81</v>
      </c>
      <c r="C63" s="13" t="s">
        <v>87</v>
      </c>
      <c r="D63" s="92">
        <v>19480.699999999997</v>
      </c>
      <c r="E63" s="80">
        <v>24253.099999999995</v>
      </c>
      <c r="F63" s="80">
        <v>24253.099999999995</v>
      </c>
      <c r="G63" s="80">
        <v>24253.099999999995</v>
      </c>
      <c r="H63" s="98">
        <v>124.49809298433834</v>
      </c>
      <c r="I63" s="98">
        <v>-24.498092984338342</v>
      </c>
      <c r="J63" s="126"/>
    </row>
    <row r="64" spans="1:11" ht="30">
      <c r="A64" s="58" t="s">
        <v>528</v>
      </c>
      <c r="B64" s="12" t="s">
        <v>81</v>
      </c>
      <c r="C64" s="13" t="s">
        <v>529</v>
      </c>
      <c r="D64" s="92">
        <v>18632.099999999999</v>
      </c>
      <c r="E64" s="80">
        <v>0</v>
      </c>
      <c r="F64" s="80">
        <v>0</v>
      </c>
      <c r="G64" s="80">
        <v>0</v>
      </c>
      <c r="H64" s="98">
        <v>0</v>
      </c>
      <c r="I64" s="98">
        <v>100</v>
      </c>
      <c r="J64" s="126" t="s">
        <v>640</v>
      </c>
    </row>
    <row r="65" spans="1:11" s="27" customFormat="1">
      <c r="A65" s="29" t="s">
        <v>88</v>
      </c>
      <c r="B65" s="12" t="s">
        <v>81</v>
      </c>
      <c r="C65" s="13" t="s">
        <v>89</v>
      </c>
      <c r="D65" s="92"/>
      <c r="E65" s="80">
        <v>23404.499999999996</v>
      </c>
      <c r="F65" s="80">
        <v>23404.499999999996</v>
      </c>
      <c r="G65" s="80">
        <v>23404.499999999996</v>
      </c>
      <c r="H65" s="114" t="s">
        <v>604</v>
      </c>
      <c r="I65" s="114" t="s">
        <v>604</v>
      </c>
      <c r="J65" s="126"/>
      <c r="K65" s="103"/>
    </row>
    <row r="66" spans="1:11" s="27" customFormat="1" ht="105">
      <c r="A66" s="15" t="s">
        <v>475</v>
      </c>
      <c r="B66" s="12" t="s">
        <v>81</v>
      </c>
      <c r="C66" s="13" t="s">
        <v>90</v>
      </c>
      <c r="D66" s="92">
        <v>848.6</v>
      </c>
      <c r="E66" s="80">
        <v>848.6</v>
      </c>
      <c r="F66" s="80">
        <v>848.6</v>
      </c>
      <c r="G66" s="80">
        <v>848.6</v>
      </c>
      <c r="H66" s="98">
        <v>100</v>
      </c>
      <c r="I66" s="98">
        <v>0</v>
      </c>
      <c r="J66" s="118"/>
      <c r="K66" s="103"/>
    </row>
    <row r="67" spans="1:11" ht="45">
      <c r="A67" s="11" t="s">
        <v>91</v>
      </c>
      <c r="B67" s="12" t="s">
        <v>81</v>
      </c>
      <c r="C67" s="13" t="s">
        <v>92</v>
      </c>
      <c r="D67" s="92">
        <v>1978</v>
      </c>
      <c r="E67" s="80">
        <v>2272.5000000000005</v>
      </c>
      <c r="F67" s="80">
        <v>2272.5000000000005</v>
      </c>
      <c r="G67" s="80">
        <v>2272.5000000000005</v>
      </c>
      <c r="H67" s="98">
        <v>114.88877654196159</v>
      </c>
      <c r="I67" s="98">
        <v>-14.88877654196159</v>
      </c>
      <c r="J67" s="126" t="s">
        <v>636</v>
      </c>
      <c r="K67" s="9"/>
    </row>
    <row r="68" spans="1:11" ht="30">
      <c r="A68" s="11" t="s">
        <v>93</v>
      </c>
      <c r="B68" s="12" t="s">
        <v>81</v>
      </c>
      <c r="C68" s="13" t="s">
        <v>94</v>
      </c>
      <c r="D68" s="92">
        <v>1978</v>
      </c>
      <c r="E68" s="80">
        <v>2272.5000000000005</v>
      </c>
      <c r="F68" s="80">
        <v>2272.5000000000005</v>
      </c>
      <c r="G68" s="80">
        <v>2272.5000000000005</v>
      </c>
      <c r="H68" s="98">
        <v>114.88877654196159</v>
      </c>
      <c r="I68" s="98">
        <v>-14.88877654196159</v>
      </c>
      <c r="J68" s="126"/>
    </row>
    <row r="69" spans="1:11" ht="45">
      <c r="A69" s="11" t="s">
        <v>95</v>
      </c>
      <c r="B69" s="30" t="s">
        <v>81</v>
      </c>
      <c r="C69" s="30" t="s">
        <v>96</v>
      </c>
      <c r="D69" s="92">
        <v>70</v>
      </c>
      <c r="E69" s="80">
        <v>57.3</v>
      </c>
      <c r="F69" s="80">
        <v>57.3</v>
      </c>
      <c r="G69" s="80">
        <v>57.3</v>
      </c>
      <c r="H69" s="98">
        <v>81.857142857142861</v>
      </c>
      <c r="I69" s="98">
        <v>18.142857142857139</v>
      </c>
      <c r="J69" s="126"/>
    </row>
    <row r="70" spans="1:11" ht="30">
      <c r="A70" s="49" t="s">
        <v>97</v>
      </c>
      <c r="B70" s="12" t="s">
        <v>81</v>
      </c>
      <c r="C70" s="30" t="s">
        <v>98</v>
      </c>
      <c r="D70" s="92">
        <v>1908</v>
      </c>
      <c r="E70" s="80">
        <v>2215.2000000000003</v>
      </c>
      <c r="F70" s="80">
        <v>2215.2000000000003</v>
      </c>
      <c r="G70" s="80">
        <v>2215.2000000000003</v>
      </c>
      <c r="H70" s="98">
        <v>116.10062893081763</v>
      </c>
      <c r="I70" s="98">
        <v>-16.100628930817635</v>
      </c>
    </row>
    <row r="71" spans="1:11" ht="30">
      <c r="A71" s="29" t="s">
        <v>99</v>
      </c>
      <c r="B71" s="12" t="s">
        <v>81</v>
      </c>
      <c r="C71" s="13" t="s">
        <v>100</v>
      </c>
      <c r="D71" s="92">
        <v>2934.5</v>
      </c>
      <c r="E71" s="80">
        <v>3239.1</v>
      </c>
      <c r="F71" s="80">
        <v>3239.1</v>
      </c>
      <c r="G71" s="80">
        <v>3239.1</v>
      </c>
      <c r="H71" s="98">
        <v>110.37996251490884</v>
      </c>
      <c r="I71" s="98">
        <v>-10.37996251490884</v>
      </c>
      <c r="J71" s="126" t="s">
        <v>637</v>
      </c>
      <c r="K71" s="9"/>
    </row>
    <row r="72" spans="1:11" ht="30">
      <c r="A72" s="29" t="s">
        <v>101</v>
      </c>
      <c r="B72" s="12" t="s">
        <v>81</v>
      </c>
      <c r="C72" s="13" t="s">
        <v>102</v>
      </c>
      <c r="D72" s="92">
        <v>2934.5</v>
      </c>
      <c r="E72" s="80">
        <v>3239.1</v>
      </c>
      <c r="F72" s="80">
        <v>3239.1</v>
      </c>
      <c r="G72" s="80">
        <v>3239.1</v>
      </c>
      <c r="H72" s="98">
        <v>110.37996251490884</v>
      </c>
      <c r="I72" s="98">
        <v>-10.37996251490884</v>
      </c>
      <c r="J72" s="126"/>
    </row>
    <row r="73" spans="1:11">
      <c r="A73" s="29" t="s">
        <v>103</v>
      </c>
      <c r="B73" s="12" t="s">
        <v>81</v>
      </c>
      <c r="C73" s="13" t="s">
        <v>104</v>
      </c>
      <c r="D73" s="92">
        <v>2934.5</v>
      </c>
      <c r="E73" s="80">
        <v>3239.1</v>
      </c>
      <c r="F73" s="80">
        <v>3239.1</v>
      </c>
      <c r="G73" s="80">
        <v>3239.1</v>
      </c>
      <c r="H73" s="98">
        <v>110.37996251490884</v>
      </c>
      <c r="I73" s="98">
        <v>-10.37996251490884</v>
      </c>
    </row>
    <row r="74" spans="1:11" ht="60">
      <c r="A74" s="11" t="s">
        <v>105</v>
      </c>
      <c r="B74" s="12" t="s">
        <v>81</v>
      </c>
      <c r="C74" s="13" t="s">
        <v>469</v>
      </c>
      <c r="D74" s="92">
        <v>47904.100000000006</v>
      </c>
      <c r="E74" s="80">
        <v>46558.100000000006</v>
      </c>
      <c r="F74" s="80">
        <v>46558.100000000006</v>
      </c>
      <c r="G74" s="80">
        <v>46549.600000000006</v>
      </c>
      <c r="H74" s="98">
        <v>97.172475842360043</v>
      </c>
      <c r="I74" s="98">
        <v>2.8275241576399566</v>
      </c>
    </row>
    <row r="75" spans="1:11" ht="45">
      <c r="A75" s="15" t="s">
        <v>545</v>
      </c>
      <c r="B75" s="12" t="s">
        <v>81</v>
      </c>
      <c r="C75" s="13" t="s">
        <v>470</v>
      </c>
      <c r="D75" s="92">
        <v>47904.100000000006</v>
      </c>
      <c r="E75" s="80">
        <v>46558.100000000006</v>
      </c>
      <c r="F75" s="80">
        <v>46558.100000000006</v>
      </c>
      <c r="G75" s="80">
        <v>46549.600000000006</v>
      </c>
      <c r="H75" s="98">
        <v>97.172475842360043</v>
      </c>
      <c r="I75" s="98">
        <v>2.8275241576399566</v>
      </c>
    </row>
    <row r="76" spans="1:11" ht="45">
      <c r="A76" s="17" t="s">
        <v>26</v>
      </c>
      <c r="B76" s="12" t="s">
        <v>81</v>
      </c>
      <c r="C76" s="21" t="s">
        <v>471</v>
      </c>
      <c r="D76" s="92">
        <v>47904.100000000006</v>
      </c>
      <c r="E76" s="80">
        <v>46558.100000000006</v>
      </c>
      <c r="F76" s="80">
        <v>46558.100000000006</v>
      </c>
      <c r="G76" s="80">
        <v>46549.600000000006</v>
      </c>
      <c r="H76" s="98">
        <v>97.172475842360043</v>
      </c>
      <c r="I76" s="98">
        <v>2.8275241576399566</v>
      </c>
    </row>
    <row r="77" spans="1:11">
      <c r="A77" s="31" t="s">
        <v>106</v>
      </c>
      <c r="B77" s="32" t="s">
        <v>107</v>
      </c>
      <c r="C77" s="32"/>
      <c r="D77" s="91">
        <v>460565.60000000003</v>
      </c>
      <c r="E77" s="79">
        <v>1019315</v>
      </c>
      <c r="F77" s="79">
        <v>1019315</v>
      </c>
      <c r="G77" s="79">
        <v>991091</v>
      </c>
      <c r="H77" s="97">
        <v>215.18997510886615</v>
      </c>
      <c r="I77" s="97">
        <v>-115.18997510886615</v>
      </c>
    </row>
    <row r="78" spans="1:11">
      <c r="A78" s="35" t="s">
        <v>108</v>
      </c>
      <c r="B78" s="32" t="s">
        <v>109</v>
      </c>
      <c r="C78" s="32"/>
      <c r="D78" s="91">
        <v>1235.3</v>
      </c>
      <c r="E78" s="79">
        <v>2566.6999999999998</v>
      </c>
      <c r="F78" s="79">
        <v>2566.6999999999998</v>
      </c>
      <c r="G78" s="79">
        <v>1549.8000000000002</v>
      </c>
      <c r="H78" s="97">
        <v>125.45940257427347</v>
      </c>
      <c r="I78" s="97">
        <v>-25.459402574273469</v>
      </c>
    </row>
    <row r="79" spans="1:11">
      <c r="A79" s="11" t="s">
        <v>7</v>
      </c>
      <c r="B79" s="23" t="s">
        <v>109</v>
      </c>
      <c r="C79" s="21" t="s">
        <v>37</v>
      </c>
      <c r="D79" s="92">
        <v>735.3</v>
      </c>
      <c r="E79" s="80">
        <v>0</v>
      </c>
      <c r="F79" s="80">
        <v>0</v>
      </c>
      <c r="G79" s="80">
        <v>0</v>
      </c>
      <c r="H79" s="97">
        <v>0</v>
      </c>
      <c r="I79" s="97">
        <v>100</v>
      </c>
    </row>
    <row r="80" spans="1:11">
      <c r="A80" s="18" t="s">
        <v>21</v>
      </c>
      <c r="B80" s="23" t="s">
        <v>109</v>
      </c>
      <c r="C80" s="23" t="s">
        <v>45</v>
      </c>
      <c r="D80" s="92">
        <v>735.3</v>
      </c>
      <c r="E80" s="80">
        <v>0</v>
      </c>
      <c r="F80" s="80">
        <v>0</v>
      </c>
      <c r="G80" s="80">
        <v>0</v>
      </c>
      <c r="H80" s="97">
        <v>0</v>
      </c>
      <c r="I80" s="97">
        <v>100</v>
      </c>
    </row>
    <row r="81" spans="1:11" ht="120">
      <c r="A81" s="68" t="s">
        <v>110</v>
      </c>
      <c r="B81" s="23" t="s">
        <v>109</v>
      </c>
      <c r="C81" s="13" t="s">
        <v>111</v>
      </c>
      <c r="D81" s="92">
        <v>735.3</v>
      </c>
      <c r="E81" s="80">
        <v>0</v>
      </c>
      <c r="F81" s="80">
        <v>0</v>
      </c>
      <c r="G81" s="80">
        <v>0</v>
      </c>
      <c r="H81" s="97">
        <v>0</v>
      </c>
      <c r="I81" s="97">
        <v>100</v>
      </c>
      <c r="J81" s="71" t="s">
        <v>639</v>
      </c>
    </row>
    <row r="82" spans="1:11" ht="45">
      <c r="A82" s="11" t="s">
        <v>82</v>
      </c>
      <c r="B82" s="23" t="s">
        <v>109</v>
      </c>
      <c r="C82" s="13" t="s">
        <v>83</v>
      </c>
      <c r="D82" s="92">
        <v>500</v>
      </c>
      <c r="E82" s="80">
        <v>2566.6999999999998</v>
      </c>
      <c r="F82" s="80">
        <v>2566.6999999999998</v>
      </c>
      <c r="G82" s="80">
        <v>1549.8000000000002</v>
      </c>
      <c r="H82" s="98">
        <v>309.96000000000004</v>
      </c>
      <c r="I82" s="98">
        <v>-209.96000000000004</v>
      </c>
    </row>
    <row r="83" spans="1:11" ht="45">
      <c r="A83" s="11" t="s">
        <v>112</v>
      </c>
      <c r="B83" s="23" t="s">
        <v>109</v>
      </c>
      <c r="C83" s="13" t="s">
        <v>113</v>
      </c>
      <c r="D83" s="92">
        <v>500</v>
      </c>
      <c r="E83" s="80">
        <v>2566.6999999999998</v>
      </c>
      <c r="F83" s="80">
        <v>2566.6999999999998</v>
      </c>
      <c r="G83" s="80">
        <v>1549.8000000000002</v>
      </c>
      <c r="H83" s="98">
        <v>309.96000000000004</v>
      </c>
      <c r="I83" s="98">
        <v>-209.96000000000004</v>
      </c>
    </row>
    <row r="84" spans="1:11" ht="60.75" customHeight="1">
      <c r="A84" s="22" t="s">
        <v>114</v>
      </c>
      <c r="B84" s="23" t="s">
        <v>109</v>
      </c>
      <c r="C84" s="13" t="s">
        <v>115</v>
      </c>
      <c r="D84" s="92">
        <v>500</v>
      </c>
      <c r="E84" s="80">
        <v>2566.6999999999998</v>
      </c>
      <c r="F84" s="80">
        <v>2566.6999999999998</v>
      </c>
      <c r="G84" s="80">
        <v>1549.8000000000002</v>
      </c>
      <c r="H84" s="98">
        <v>309.96000000000004</v>
      </c>
      <c r="I84" s="98">
        <v>-209.96000000000004</v>
      </c>
      <c r="J84" s="71" t="s">
        <v>638</v>
      </c>
    </row>
    <row r="85" spans="1:11" ht="45">
      <c r="A85" s="11" t="s">
        <v>116</v>
      </c>
      <c r="B85" s="23" t="s">
        <v>109</v>
      </c>
      <c r="C85" s="13" t="s">
        <v>117</v>
      </c>
      <c r="D85" s="92">
        <v>500</v>
      </c>
      <c r="E85" s="80">
        <v>500</v>
      </c>
      <c r="F85" s="80">
        <v>500</v>
      </c>
      <c r="G85" s="80">
        <v>492.4</v>
      </c>
      <c r="H85" s="98">
        <v>98.47999999999999</v>
      </c>
      <c r="I85" s="98">
        <v>1.5200000000000102</v>
      </c>
    </row>
    <row r="86" spans="1:11" ht="195">
      <c r="A86" s="37" t="s">
        <v>485</v>
      </c>
      <c r="B86" s="23" t="s">
        <v>109</v>
      </c>
      <c r="C86" s="13" t="s">
        <v>486</v>
      </c>
      <c r="D86" s="92"/>
      <c r="E86" s="80">
        <v>2066.6999999999998</v>
      </c>
      <c r="F86" s="80">
        <v>2066.6999999999998</v>
      </c>
      <c r="G86" s="80">
        <v>1057.4000000000001</v>
      </c>
      <c r="H86" s="114" t="s">
        <v>604</v>
      </c>
      <c r="I86" s="114" t="s">
        <v>604</v>
      </c>
      <c r="J86" s="71" t="s">
        <v>607</v>
      </c>
    </row>
    <row r="87" spans="1:11">
      <c r="A87" s="31" t="s">
        <v>118</v>
      </c>
      <c r="B87" s="32" t="s">
        <v>119</v>
      </c>
      <c r="C87" s="32"/>
      <c r="D87" s="91">
        <v>23564.6</v>
      </c>
      <c r="E87" s="79">
        <v>99.999999999998522</v>
      </c>
      <c r="F87" s="79">
        <v>99.999999999998522</v>
      </c>
      <c r="G87" s="79">
        <v>0</v>
      </c>
      <c r="H87" s="97">
        <v>0</v>
      </c>
      <c r="I87" s="97">
        <v>100</v>
      </c>
    </row>
    <row r="88" spans="1:11" ht="45">
      <c r="A88" s="22" t="s">
        <v>82</v>
      </c>
      <c r="B88" s="23" t="s">
        <v>119</v>
      </c>
      <c r="C88" s="23" t="s">
        <v>83</v>
      </c>
      <c r="D88" s="92">
        <v>23564.6</v>
      </c>
      <c r="E88" s="80">
        <v>99.999999999998522</v>
      </c>
      <c r="F88" s="80">
        <v>99.999999999998522</v>
      </c>
      <c r="G88" s="80">
        <v>0</v>
      </c>
      <c r="H88" s="98">
        <v>0</v>
      </c>
      <c r="I88" s="98">
        <v>100</v>
      </c>
    </row>
    <row r="89" spans="1:11" ht="30" customHeight="1">
      <c r="A89" s="22" t="s">
        <v>112</v>
      </c>
      <c r="B89" s="23" t="s">
        <v>119</v>
      </c>
      <c r="C89" s="23" t="s">
        <v>113</v>
      </c>
      <c r="D89" s="92">
        <v>23564.6</v>
      </c>
      <c r="E89" s="80">
        <v>99.999999999998522</v>
      </c>
      <c r="F89" s="80">
        <v>99.999999999998522</v>
      </c>
      <c r="G89" s="80">
        <v>0</v>
      </c>
      <c r="H89" s="98">
        <v>0</v>
      </c>
      <c r="I89" s="98">
        <v>100</v>
      </c>
      <c r="J89" s="126" t="s">
        <v>641</v>
      </c>
    </row>
    <row r="90" spans="1:11" ht="45">
      <c r="A90" s="22" t="s">
        <v>114</v>
      </c>
      <c r="B90" s="23" t="s">
        <v>119</v>
      </c>
      <c r="C90" s="23" t="s">
        <v>115</v>
      </c>
      <c r="D90" s="92">
        <v>23064.6</v>
      </c>
      <c r="E90" s="80">
        <v>99.999999999998522</v>
      </c>
      <c r="F90" s="80">
        <v>99.999999999998522</v>
      </c>
      <c r="G90" s="80">
        <v>0</v>
      </c>
      <c r="H90" s="98">
        <v>0</v>
      </c>
      <c r="I90" s="98">
        <v>100</v>
      </c>
      <c r="J90" s="126"/>
    </row>
    <row r="91" spans="1:11" ht="30">
      <c r="A91" s="36" t="s">
        <v>556</v>
      </c>
      <c r="B91" s="23" t="s">
        <v>119</v>
      </c>
      <c r="C91" s="23" t="s">
        <v>120</v>
      </c>
      <c r="D91" s="92">
        <v>23064.6</v>
      </c>
      <c r="E91" s="80">
        <v>99.999999999998522</v>
      </c>
      <c r="F91" s="80">
        <v>99.999999999998522</v>
      </c>
      <c r="G91" s="80">
        <v>0</v>
      </c>
      <c r="H91" s="98">
        <v>0</v>
      </c>
      <c r="I91" s="98">
        <v>100</v>
      </c>
      <c r="J91" s="126"/>
    </row>
    <row r="92" spans="1:11" ht="60">
      <c r="A92" s="75" t="s">
        <v>476</v>
      </c>
      <c r="B92" s="23" t="s">
        <v>119</v>
      </c>
      <c r="C92" s="23" t="s">
        <v>477</v>
      </c>
      <c r="D92" s="92">
        <v>500</v>
      </c>
      <c r="E92" s="80">
        <v>0</v>
      </c>
      <c r="F92" s="80">
        <v>0</v>
      </c>
      <c r="G92" s="80">
        <v>0</v>
      </c>
      <c r="H92" s="97">
        <v>0</v>
      </c>
      <c r="I92" s="98">
        <v>100</v>
      </c>
      <c r="J92" s="71" t="s">
        <v>643</v>
      </c>
    </row>
    <row r="93" spans="1:11">
      <c r="A93" s="31" t="s">
        <v>121</v>
      </c>
      <c r="B93" s="32" t="s">
        <v>122</v>
      </c>
      <c r="C93" s="32"/>
      <c r="D93" s="91">
        <v>49833</v>
      </c>
      <c r="E93" s="79">
        <v>59229.80000000001</v>
      </c>
      <c r="F93" s="79">
        <v>59229.80000000001</v>
      </c>
      <c r="G93" s="79">
        <v>59187.8</v>
      </c>
      <c r="H93" s="97">
        <v>118.7722994802641</v>
      </c>
      <c r="I93" s="97">
        <v>-18.772299480264095</v>
      </c>
    </row>
    <row r="94" spans="1:11" ht="30">
      <c r="A94" s="22" t="s">
        <v>123</v>
      </c>
      <c r="B94" s="23" t="s">
        <v>122</v>
      </c>
      <c r="C94" s="23" t="s">
        <v>124</v>
      </c>
      <c r="D94" s="92">
        <v>49833</v>
      </c>
      <c r="E94" s="80">
        <v>59229.80000000001</v>
      </c>
      <c r="F94" s="80">
        <v>59229.80000000001</v>
      </c>
      <c r="G94" s="80">
        <v>59187.8</v>
      </c>
      <c r="H94" s="98">
        <v>118.7722994802641</v>
      </c>
      <c r="I94" s="98">
        <v>-18.772299480264095</v>
      </c>
    </row>
    <row r="95" spans="1:11" ht="30">
      <c r="A95" s="22" t="s">
        <v>125</v>
      </c>
      <c r="B95" s="23" t="s">
        <v>122</v>
      </c>
      <c r="C95" s="23" t="s">
        <v>126</v>
      </c>
      <c r="D95" s="92">
        <v>49833</v>
      </c>
      <c r="E95" s="80">
        <v>59229.80000000001</v>
      </c>
      <c r="F95" s="80">
        <v>59229.80000000001</v>
      </c>
      <c r="G95" s="80">
        <v>59187.8</v>
      </c>
      <c r="H95" s="98">
        <v>118.7722994802641</v>
      </c>
      <c r="I95" s="98">
        <v>-18.772299480264095</v>
      </c>
    </row>
    <row r="96" spans="1:11" ht="60">
      <c r="A96" s="22" t="s">
        <v>127</v>
      </c>
      <c r="B96" s="23" t="s">
        <v>122</v>
      </c>
      <c r="C96" s="23" t="s">
        <v>128</v>
      </c>
      <c r="D96" s="92">
        <v>49833</v>
      </c>
      <c r="E96" s="80">
        <v>59229.80000000001</v>
      </c>
      <c r="F96" s="80">
        <v>59229.80000000001</v>
      </c>
      <c r="G96" s="80">
        <v>59187.8</v>
      </c>
      <c r="H96" s="98">
        <v>118.7722994802641</v>
      </c>
      <c r="I96" s="98">
        <v>-18.772299480264095</v>
      </c>
      <c r="K96" s="103"/>
    </row>
    <row r="97" spans="1:11" ht="45">
      <c r="A97" s="26" t="s">
        <v>30</v>
      </c>
      <c r="B97" s="23" t="s">
        <v>122</v>
      </c>
      <c r="C97" s="23" t="s">
        <v>129</v>
      </c>
      <c r="D97" s="92">
        <v>4159.8</v>
      </c>
      <c r="E97" s="80">
        <v>4159.8</v>
      </c>
      <c r="F97" s="80">
        <v>4159.8</v>
      </c>
      <c r="G97" s="80">
        <v>4159.8</v>
      </c>
      <c r="H97" s="98">
        <v>100</v>
      </c>
      <c r="I97" s="98">
        <v>0</v>
      </c>
    </row>
    <row r="98" spans="1:11" ht="60">
      <c r="A98" s="43" t="s">
        <v>489</v>
      </c>
      <c r="B98" s="23" t="s">
        <v>122</v>
      </c>
      <c r="C98" s="23" t="s">
        <v>490</v>
      </c>
      <c r="D98" s="92"/>
      <c r="E98" s="80">
        <v>63.7</v>
      </c>
      <c r="F98" s="80">
        <v>63.7</v>
      </c>
      <c r="G98" s="80">
        <v>63.7</v>
      </c>
      <c r="H98" s="114" t="s">
        <v>604</v>
      </c>
      <c r="I98" s="114" t="s">
        <v>604</v>
      </c>
      <c r="J98" s="71" t="s">
        <v>642</v>
      </c>
      <c r="K98" s="103"/>
    </row>
    <row r="99" spans="1:11" ht="135">
      <c r="A99" s="49" t="s">
        <v>558</v>
      </c>
      <c r="B99" s="23" t="s">
        <v>122</v>
      </c>
      <c r="C99" s="25" t="s">
        <v>557</v>
      </c>
      <c r="D99" s="92"/>
      <c r="E99" s="80">
        <v>678.3</v>
      </c>
      <c r="F99" s="80">
        <v>678.3</v>
      </c>
      <c r="G99" s="80">
        <v>678.3</v>
      </c>
      <c r="H99" s="114" t="s">
        <v>604</v>
      </c>
      <c r="I99" s="114" t="s">
        <v>604</v>
      </c>
      <c r="J99" s="71" t="s">
        <v>595</v>
      </c>
    </row>
    <row r="100" spans="1:11" ht="45">
      <c r="A100" s="22" t="s">
        <v>130</v>
      </c>
      <c r="B100" s="23" t="s">
        <v>122</v>
      </c>
      <c r="C100" s="23" t="s">
        <v>131</v>
      </c>
      <c r="D100" s="92">
        <v>36082.9</v>
      </c>
      <c r="E100" s="80">
        <v>43719.700000000004</v>
      </c>
      <c r="F100" s="80">
        <v>43719.700000000004</v>
      </c>
      <c r="G100" s="80">
        <v>43677.7</v>
      </c>
      <c r="H100" s="98">
        <v>121.04819734555703</v>
      </c>
      <c r="I100" s="98">
        <v>-21.048197345557028</v>
      </c>
      <c r="J100" s="71" t="s">
        <v>644</v>
      </c>
    </row>
    <row r="101" spans="1:11" ht="105">
      <c r="A101" s="22" t="s">
        <v>132</v>
      </c>
      <c r="B101" s="23" t="s">
        <v>122</v>
      </c>
      <c r="C101" s="23" t="s">
        <v>133</v>
      </c>
      <c r="D101" s="92">
        <v>8490.2999999999993</v>
      </c>
      <c r="E101" s="80">
        <v>9535.9</v>
      </c>
      <c r="F101" s="80">
        <v>9535.9</v>
      </c>
      <c r="G101" s="80">
        <v>9535.9</v>
      </c>
      <c r="H101" s="98">
        <v>112.31523032166119</v>
      </c>
      <c r="I101" s="98">
        <v>-12.31523032166119</v>
      </c>
      <c r="J101" s="71" t="s">
        <v>644</v>
      </c>
    </row>
    <row r="102" spans="1:11" ht="90">
      <c r="A102" s="39" t="s">
        <v>134</v>
      </c>
      <c r="B102" s="23" t="s">
        <v>122</v>
      </c>
      <c r="C102" s="23" t="s">
        <v>135</v>
      </c>
      <c r="D102" s="92">
        <v>1100</v>
      </c>
      <c r="E102" s="80">
        <v>993.5</v>
      </c>
      <c r="F102" s="80">
        <v>993.5</v>
      </c>
      <c r="G102" s="80">
        <v>993.5</v>
      </c>
      <c r="H102" s="98">
        <v>90.318181818181813</v>
      </c>
      <c r="I102" s="98">
        <v>9.681818181818187</v>
      </c>
      <c r="J102" s="71" t="s">
        <v>660</v>
      </c>
    </row>
    <row r="103" spans="1:11" ht="135">
      <c r="A103" s="49" t="s">
        <v>563</v>
      </c>
      <c r="B103" s="23" t="s">
        <v>122</v>
      </c>
      <c r="C103" s="25" t="s">
        <v>564</v>
      </c>
      <c r="D103" s="92"/>
      <c r="E103" s="80">
        <v>78.900000000000006</v>
      </c>
      <c r="F103" s="80">
        <v>78.900000000000006</v>
      </c>
      <c r="G103" s="80">
        <v>78.900000000000006</v>
      </c>
      <c r="H103" s="114" t="s">
        <v>604</v>
      </c>
      <c r="I103" s="114" t="s">
        <v>604</v>
      </c>
      <c r="J103" s="71" t="s">
        <v>596</v>
      </c>
    </row>
    <row r="104" spans="1:11">
      <c r="A104" s="31" t="s">
        <v>136</v>
      </c>
      <c r="B104" s="32" t="s">
        <v>137</v>
      </c>
      <c r="C104" s="32"/>
      <c r="D104" s="91">
        <v>365224.4</v>
      </c>
      <c r="E104" s="79">
        <v>696930.7</v>
      </c>
      <c r="F104" s="79">
        <v>696930.7</v>
      </c>
      <c r="G104" s="79">
        <v>685894.1</v>
      </c>
      <c r="H104" s="97">
        <v>187.80073291926826</v>
      </c>
      <c r="I104" s="97">
        <v>-87.800732919268256</v>
      </c>
    </row>
    <row r="105" spans="1:11" ht="30">
      <c r="A105" s="22" t="s">
        <v>123</v>
      </c>
      <c r="B105" s="23" t="s">
        <v>137</v>
      </c>
      <c r="C105" s="23" t="s">
        <v>124</v>
      </c>
      <c r="D105" s="92">
        <v>336724.4</v>
      </c>
      <c r="E105" s="80">
        <v>661020</v>
      </c>
      <c r="F105" s="80">
        <v>661020</v>
      </c>
      <c r="G105" s="80">
        <v>650990.5</v>
      </c>
      <c r="H105" s="98">
        <v>193.33036156571961</v>
      </c>
      <c r="I105" s="98">
        <v>-93.330361565719613</v>
      </c>
    </row>
    <row r="106" spans="1:11" ht="45">
      <c r="A106" s="22" t="s">
        <v>138</v>
      </c>
      <c r="B106" s="23" t="s">
        <v>137</v>
      </c>
      <c r="C106" s="23" t="s">
        <v>139</v>
      </c>
      <c r="D106" s="92">
        <v>336724.4</v>
      </c>
      <c r="E106" s="80">
        <v>661020</v>
      </c>
      <c r="F106" s="80">
        <v>661020</v>
      </c>
      <c r="G106" s="80">
        <v>650990.5</v>
      </c>
      <c r="H106" s="98">
        <v>193.33036156571961</v>
      </c>
      <c r="I106" s="98">
        <v>-93.330361565719613</v>
      </c>
    </row>
    <row r="107" spans="1:11" ht="30">
      <c r="A107" s="26" t="s">
        <v>140</v>
      </c>
      <c r="B107" s="23" t="s">
        <v>137</v>
      </c>
      <c r="C107" s="23" t="s">
        <v>141</v>
      </c>
      <c r="D107" s="92">
        <v>336724.4</v>
      </c>
      <c r="E107" s="80">
        <v>661020</v>
      </c>
      <c r="F107" s="80">
        <v>661020</v>
      </c>
      <c r="G107" s="80">
        <v>650990.5</v>
      </c>
      <c r="H107" s="98">
        <v>193.33036156571961</v>
      </c>
      <c r="I107" s="98">
        <v>-93.330361565719613</v>
      </c>
    </row>
    <row r="108" spans="1:11" ht="60">
      <c r="A108" s="26" t="s">
        <v>514</v>
      </c>
      <c r="B108" s="23" t="s">
        <v>137</v>
      </c>
      <c r="C108" s="23" t="s">
        <v>142</v>
      </c>
      <c r="D108" s="92">
        <v>3000</v>
      </c>
      <c r="E108" s="80">
        <v>3502.0000000000009</v>
      </c>
      <c r="F108" s="80">
        <v>3502.0000000000009</v>
      </c>
      <c r="G108" s="80">
        <v>3447.1</v>
      </c>
      <c r="H108" s="98">
        <v>114.90333333333334</v>
      </c>
      <c r="I108" s="98">
        <v>-14.903333333333336</v>
      </c>
      <c r="J108" s="71" t="s">
        <v>645</v>
      </c>
    </row>
    <row r="109" spans="1:11" ht="75">
      <c r="A109" s="26" t="s">
        <v>143</v>
      </c>
      <c r="B109" s="23" t="s">
        <v>137</v>
      </c>
      <c r="C109" s="23" t="s">
        <v>144</v>
      </c>
      <c r="D109" s="92">
        <v>2174.8000000000002</v>
      </c>
      <c r="E109" s="80">
        <v>3876.2000000000003</v>
      </c>
      <c r="F109" s="80">
        <v>3876.2000000000003</v>
      </c>
      <c r="G109" s="80">
        <v>0</v>
      </c>
      <c r="H109" s="98">
        <v>0</v>
      </c>
      <c r="I109" s="98">
        <v>100</v>
      </c>
      <c r="J109" s="71" t="s">
        <v>662</v>
      </c>
    </row>
    <row r="110" spans="1:11" ht="30">
      <c r="A110" s="26" t="s">
        <v>145</v>
      </c>
      <c r="B110" s="23" t="s">
        <v>137</v>
      </c>
      <c r="C110" s="23" t="s">
        <v>146</v>
      </c>
      <c r="D110" s="92">
        <v>3000</v>
      </c>
      <c r="E110" s="80">
        <v>15398.3</v>
      </c>
      <c r="F110" s="80">
        <v>15398.3</v>
      </c>
      <c r="G110" s="80">
        <v>14994.9</v>
      </c>
      <c r="H110" s="98">
        <v>499.83</v>
      </c>
      <c r="I110" s="98">
        <v>-399.83</v>
      </c>
      <c r="J110" s="71" t="s">
        <v>645</v>
      </c>
    </row>
    <row r="111" spans="1:11" ht="30">
      <c r="A111" s="15" t="s">
        <v>515</v>
      </c>
      <c r="B111" s="23" t="s">
        <v>137</v>
      </c>
      <c r="C111" s="23" t="s">
        <v>491</v>
      </c>
      <c r="D111" s="92"/>
      <c r="E111" s="80">
        <v>12370</v>
      </c>
      <c r="F111" s="80">
        <v>12370</v>
      </c>
      <c r="G111" s="80">
        <v>12370</v>
      </c>
      <c r="H111" s="114" t="s">
        <v>604</v>
      </c>
      <c r="I111" s="114" t="s">
        <v>604</v>
      </c>
      <c r="J111" s="71" t="s">
        <v>647</v>
      </c>
    </row>
    <row r="112" spans="1:11" ht="45">
      <c r="A112" s="26" t="s">
        <v>147</v>
      </c>
      <c r="B112" s="23" t="s">
        <v>137</v>
      </c>
      <c r="C112" s="23" t="s">
        <v>148</v>
      </c>
      <c r="D112" s="92">
        <v>14500</v>
      </c>
      <c r="E112" s="80">
        <v>0</v>
      </c>
      <c r="F112" s="80">
        <v>0</v>
      </c>
      <c r="G112" s="80">
        <v>0</v>
      </c>
      <c r="H112" s="98">
        <v>0</v>
      </c>
      <c r="I112" s="98">
        <v>100</v>
      </c>
      <c r="J112" s="71" t="s">
        <v>646</v>
      </c>
    </row>
    <row r="113" spans="1:11" ht="45">
      <c r="A113" s="26" t="s">
        <v>149</v>
      </c>
      <c r="B113" s="23" t="s">
        <v>137</v>
      </c>
      <c r="C113" s="23" t="s">
        <v>150</v>
      </c>
      <c r="D113" s="92">
        <v>2500</v>
      </c>
      <c r="E113" s="80">
        <v>2500</v>
      </c>
      <c r="F113" s="80">
        <v>2500</v>
      </c>
      <c r="G113" s="80">
        <v>2500</v>
      </c>
      <c r="H113" s="98">
        <v>100</v>
      </c>
      <c r="I113" s="98">
        <v>0</v>
      </c>
    </row>
    <row r="114" spans="1:11" ht="90">
      <c r="A114" s="26" t="s">
        <v>513</v>
      </c>
      <c r="B114" s="23" t="s">
        <v>137</v>
      </c>
      <c r="C114" s="23" t="s">
        <v>151</v>
      </c>
      <c r="D114" s="92">
        <v>1625</v>
      </c>
      <c r="E114" s="80">
        <v>3307.9</v>
      </c>
      <c r="F114" s="80">
        <v>3307.9</v>
      </c>
      <c r="G114" s="80">
        <v>1412.6</v>
      </c>
      <c r="H114" s="98">
        <v>86.92923076923077</v>
      </c>
      <c r="I114" s="98">
        <v>13.07076923076923</v>
      </c>
    </row>
    <row r="115" spans="1:11" ht="75">
      <c r="A115" s="37" t="s">
        <v>581</v>
      </c>
      <c r="B115" s="23" t="s">
        <v>137</v>
      </c>
      <c r="C115" s="23" t="s">
        <v>569</v>
      </c>
      <c r="D115" s="92"/>
      <c r="E115" s="80">
        <v>3484.4</v>
      </c>
      <c r="F115" s="80">
        <v>3484.4</v>
      </c>
      <c r="G115" s="80">
        <v>0</v>
      </c>
      <c r="H115" s="114" t="s">
        <v>604</v>
      </c>
      <c r="I115" s="114" t="s">
        <v>604</v>
      </c>
      <c r="J115" s="71" t="s">
        <v>661</v>
      </c>
    </row>
    <row r="116" spans="1:11" ht="135">
      <c r="A116" s="49" t="s">
        <v>558</v>
      </c>
      <c r="B116" s="23" t="s">
        <v>137</v>
      </c>
      <c r="C116" s="25" t="s">
        <v>557</v>
      </c>
      <c r="D116" s="92"/>
      <c r="E116" s="80">
        <v>140</v>
      </c>
      <c r="F116" s="80">
        <v>140</v>
      </c>
      <c r="G116" s="80">
        <v>140</v>
      </c>
      <c r="H116" s="114" t="s">
        <v>604</v>
      </c>
      <c r="I116" s="114" t="s">
        <v>604</v>
      </c>
      <c r="J116" s="71" t="s">
        <v>596</v>
      </c>
    </row>
    <row r="117" spans="1:11" ht="60">
      <c r="A117" s="40" t="s">
        <v>152</v>
      </c>
      <c r="B117" s="23" t="s">
        <v>137</v>
      </c>
      <c r="C117" s="23" t="s">
        <v>153</v>
      </c>
      <c r="D117" s="92">
        <v>262146.3</v>
      </c>
      <c r="E117" s="80">
        <v>227495.3</v>
      </c>
      <c r="F117" s="80">
        <v>227495.3</v>
      </c>
      <c r="G117" s="80">
        <v>227495.3</v>
      </c>
      <c r="H117" s="98">
        <v>86.78180847870064</v>
      </c>
      <c r="I117" s="98">
        <v>13.21819152129936</v>
      </c>
      <c r="J117" s="71" t="s">
        <v>663</v>
      </c>
    </row>
    <row r="118" spans="1:11" ht="30">
      <c r="A118" s="22" t="s">
        <v>154</v>
      </c>
      <c r="B118" s="23" t="s">
        <v>137</v>
      </c>
      <c r="C118" s="23" t="s">
        <v>155</v>
      </c>
      <c r="D118" s="92">
        <v>9440.9000000000015</v>
      </c>
      <c r="E118" s="80">
        <v>13490.1</v>
      </c>
      <c r="F118" s="80">
        <v>13490.1</v>
      </c>
      <c r="G118" s="80">
        <v>13386.3</v>
      </c>
      <c r="H118" s="98">
        <v>141.79050726096025</v>
      </c>
      <c r="I118" s="98">
        <v>-41.790507260960254</v>
      </c>
      <c r="J118" s="71" t="s">
        <v>645</v>
      </c>
    </row>
    <row r="119" spans="1:11" ht="60">
      <c r="A119" s="22" t="s">
        <v>156</v>
      </c>
      <c r="B119" s="23" t="s">
        <v>137</v>
      </c>
      <c r="C119" s="23" t="s">
        <v>157</v>
      </c>
      <c r="D119" s="92">
        <v>2000</v>
      </c>
      <c r="E119" s="80">
        <v>3951.3</v>
      </c>
      <c r="F119" s="80">
        <v>3951.3</v>
      </c>
      <c r="G119" s="80">
        <v>3812.8</v>
      </c>
      <c r="H119" s="98">
        <v>190.64000000000001</v>
      </c>
      <c r="I119" s="98">
        <v>-90.640000000000015</v>
      </c>
      <c r="J119" s="71" t="s">
        <v>664</v>
      </c>
    </row>
    <row r="120" spans="1:11" ht="45">
      <c r="A120" s="22" t="s">
        <v>158</v>
      </c>
      <c r="B120" s="23" t="s">
        <v>137</v>
      </c>
      <c r="C120" s="23" t="s">
        <v>159</v>
      </c>
      <c r="D120" s="92">
        <v>36337.4</v>
      </c>
      <c r="E120" s="80">
        <v>50844.5</v>
      </c>
      <c r="F120" s="80">
        <v>50844.5</v>
      </c>
      <c r="G120" s="80">
        <v>50844.5</v>
      </c>
      <c r="H120" s="98">
        <v>139.92332968236582</v>
      </c>
      <c r="I120" s="98">
        <v>-39.923329682365818</v>
      </c>
      <c r="J120" s="71" t="s">
        <v>664</v>
      </c>
    </row>
    <row r="121" spans="1:11" ht="30">
      <c r="A121" s="15" t="s">
        <v>571</v>
      </c>
      <c r="B121" s="23" t="s">
        <v>137</v>
      </c>
      <c r="C121" s="23" t="s">
        <v>570</v>
      </c>
      <c r="D121" s="92"/>
      <c r="E121" s="80">
        <v>60</v>
      </c>
      <c r="F121" s="80">
        <v>60</v>
      </c>
      <c r="G121" s="80">
        <v>60</v>
      </c>
      <c r="H121" s="114" t="s">
        <v>604</v>
      </c>
      <c r="I121" s="114" t="s">
        <v>604</v>
      </c>
      <c r="J121" s="71" t="s">
        <v>647</v>
      </c>
    </row>
    <row r="122" spans="1:11" ht="180">
      <c r="A122" s="49" t="s">
        <v>487</v>
      </c>
      <c r="B122" s="23" t="s">
        <v>137</v>
      </c>
      <c r="C122" s="23" t="s">
        <v>488</v>
      </c>
      <c r="D122" s="92"/>
      <c r="E122" s="80">
        <v>320600</v>
      </c>
      <c r="F122" s="80">
        <v>320600</v>
      </c>
      <c r="G122" s="80">
        <v>320527</v>
      </c>
      <c r="H122" s="114" t="s">
        <v>604</v>
      </c>
      <c r="I122" s="114" t="s">
        <v>604</v>
      </c>
      <c r="J122" s="71" t="s">
        <v>596</v>
      </c>
      <c r="K122" s="103"/>
    </row>
    <row r="123" spans="1:11" ht="75">
      <c r="A123" s="26" t="s">
        <v>31</v>
      </c>
      <c r="B123" s="23" t="s">
        <v>137</v>
      </c>
      <c r="C123" s="23" t="s">
        <v>61</v>
      </c>
      <c r="D123" s="92">
        <v>28500</v>
      </c>
      <c r="E123" s="80">
        <v>35910.700000000004</v>
      </c>
      <c r="F123" s="80">
        <v>35910.700000000004</v>
      </c>
      <c r="G123" s="80">
        <v>34903.599999999999</v>
      </c>
      <c r="H123" s="98">
        <v>122.46877192982456</v>
      </c>
      <c r="I123" s="98">
        <v>-22.468771929824555</v>
      </c>
    </row>
    <row r="124" spans="1:11" ht="30">
      <c r="A124" s="26" t="s">
        <v>160</v>
      </c>
      <c r="B124" s="23" t="s">
        <v>137</v>
      </c>
      <c r="C124" s="23" t="s">
        <v>161</v>
      </c>
      <c r="D124" s="92">
        <v>28500</v>
      </c>
      <c r="E124" s="80">
        <v>35910.700000000004</v>
      </c>
      <c r="F124" s="80">
        <v>35910.700000000004</v>
      </c>
      <c r="G124" s="80">
        <v>34903.599999999999</v>
      </c>
      <c r="H124" s="98">
        <v>122.46877192982456</v>
      </c>
      <c r="I124" s="98">
        <v>-22.468771929824555</v>
      </c>
    </row>
    <row r="125" spans="1:11" ht="30">
      <c r="A125" s="22" t="s">
        <v>162</v>
      </c>
      <c r="B125" s="23" t="s">
        <v>137</v>
      </c>
      <c r="C125" s="23" t="s">
        <v>163</v>
      </c>
      <c r="D125" s="92">
        <v>28500</v>
      </c>
      <c r="E125" s="80">
        <v>35910.700000000004</v>
      </c>
      <c r="F125" s="80">
        <v>35910.700000000004</v>
      </c>
      <c r="G125" s="80">
        <v>34903.599999999999</v>
      </c>
      <c r="H125" s="98">
        <v>122.46877192982456</v>
      </c>
      <c r="I125" s="98">
        <v>-22.468771929824555</v>
      </c>
    </row>
    <row r="126" spans="1:11" ht="75">
      <c r="A126" s="37" t="s">
        <v>541</v>
      </c>
      <c r="B126" s="23" t="s">
        <v>137</v>
      </c>
      <c r="C126" s="23" t="s">
        <v>164</v>
      </c>
      <c r="D126" s="92">
        <v>28500</v>
      </c>
      <c r="E126" s="80">
        <v>35910.700000000004</v>
      </c>
      <c r="F126" s="80">
        <v>35910.700000000004</v>
      </c>
      <c r="G126" s="80">
        <v>34903.599999999999</v>
      </c>
      <c r="H126" s="98">
        <v>122.46877192982456</v>
      </c>
      <c r="I126" s="98">
        <v>-22.468771929824555</v>
      </c>
      <c r="J126" s="71" t="s">
        <v>645</v>
      </c>
    </row>
    <row r="127" spans="1:11">
      <c r="A127" s="31" t="s">
        <v>165</v>
      </c>
      <c r="B127" s="32" t="s">
        <v>166</v>
      </c>
      <c r="C127" s="32"/>
      <c r="D127" s="91">
        <v>20708.3</v>
      </c>
      <c r="E127" s="79">
        <v>260487.8</v>
      </c>
      <c r="F127" s="79">
        <v>260487.8</v>
      </c>
      <c r="G127" s="79">
        <v>244459.3</v>
      </c>
      <c r="H127" s="97">
        <v>1180.4894655766045</v>
      </c>
      <c r="I127" s="97">
        <v>-1080.4894655766045</v>
      </c>
    </row>
    <row r="128" spans="1:11" ht="30">
      <c r="A128" s="22" t="s">
        <v>176</v>
      </c>
      <c r="B128" s="23" t="s">
        <v>166</v>
      </c>
      <c r="C128" s="23" t="s">
        <v>177</v>
      </c>
      <c r="D128" s="92">
        <v>9163.2999999999993</v>
      </c>
      <c r="E128" s="80">
        <v>251905</v>
      </c>
      <c r="F128" s="80">
        <v>251905</v>
      </c>
      <c r="G128" s="80">
        <v>235876.5</v>
      </c>
      <c r="H128" s="97">
        <v>2574.1435945565463</v>
      </c>
      <c r="I128" s="97">
        <v>-2474.1435945565463</v>
      </c>
    </row>
    <row r="129" spans="1:11">
      <c r="A129" s="22" t="s">
        <v>178</v>
      </c>
      <c r="B129" s="23" t="s">
        <v>166</v>
      </c>
      <c r="C129" s="23" t="s">
        <v>179</v>
      </c>
      <c r="D129" s="92">
        <v>5683.3</v>
      </c>
      <c r="E129" s="80">
        <v>208896.5</v>
      </c>
      <c r="F129" s="80">
        <v>208896.5</v>
      </c>
      <c r="G129" s="80">
        <v>208896.5</v>
      </c>
      <c r="H129" s="97">
        <v>3675.6197983565885</v>
      </c>
      <c r="I129" s="97">
        <v>-3575.6197983565885</v>
      </c>
    </row>
    <row r="130" spans="1:11" ht="45">
      <c r="A130" s="22" t="s">
        <v>180</v>
      </c>
      <c r="B130" s="23" t="s">
        <v>166</v>
      </c>
      <c r="C130" s="23" t="s">
        <v>181</v>
      </c>
      <c r="D130" s="92">
        <v>5683.3</v>
      </c>
      <c r="E130" s="80">
        <v>208896.5</v>
      </c>
      <c r="F130" s="80">
        <v>208896.5</v>
      </c>
      <c r="G130" s="80">
        <v>208896.5</v>
      </c>
      <c r="H130" s="97">
        <v>3675.6197983565885</v>
      </c>
      <c r="I130" s="97">
        <v>-3575.6197983565885</v>
      </c>
    </row>
    <row r="131" spans="1:11" ht="45">
      <c r="A131" s="22" t="s">
        <v>182</v>
      </c>
      <c r="B131" s="23" t="s">
        <v>166</v>
      </c>
      <c r="C131" s="23" t="s">
        <v>183</v>
      </c>
      <c r="D131" s="92">
        <v>522.29999999999995</v>
      </c>
      <c r="E131" s="80">
        <v>552.09999999999991</v>
      </c>
      <c r="F131" s="80">
        <v>552.09999999999991</v>
      </c>
      <c r="G131" s="80">
        <v>552.09999999999991</v>
      </c>
      <c r="H131" s="97">
        <v>105.70553321845681</v>
      </c>
      <c r="I131" s="97">
        <v>-5.7055332184568073</v>
      </c>
    </row>
    <row r="132" spans="1:11" ht="75">
      <c r="A132" s="26" t="s">
        <v>184</v>
      </c>
      <c r="B132" s="23" t="s">
        <v>166</v>
      </c>
      <c r="C132" s="23" t="s">
        <v>185</v>
      </c>
      <c r="D132" s="92">
        <v>5161</v>
      </c>
      <c r="E132" s="80">
        <v>0</v>
      </c>
      <c r="F132" s="80">
        <v>0</v>
      </c>
      <c r="G132" s="80">
        <v>0</v>
      </c>
      <c r="H132" s="97">
        <v>0</v>
      </c>
      <c r="I132" s="97">
        <v>100</v>
      </c>
      <c r="J132" s="71" t="s">
        <v>665</v>
      </c>
    </row>
    <row r="133" spans="1:11" ht="150">
      <c r="A133" s="49" t="s">
        <v>578</v>
      </c>
      <c r="B133" s="23" t="s">
        <v>166</v>
      </c>
      <c r="C133" s="23" t="s">
        <v>539</v>
      </c>
      <c r="D133" s="92"/>
      <c r="E133" s="80">
        <v>198420</v>
      </c>
      <c r="F133" s="80">
        <v>198420</v>
      </c>
      <c r="G133" s="80">
        <v>198420</v>
      </c>
      <c r="H133" s="114" t="s">
        <v>604</v>
      </c>
      <c r="I133" s="114" t="s">
        <v>604</v>
      </c>
      <c r="J133" s="71" t="s">
        <v>666</v>
      </c>
    </row>
    <row r="134" spans="1:11" ht="150">
      <c r="A134" s="78" t="s">
        <v>582</v>
      </c>
      <c r="B134" s="23" t="s">
        <v>166</v>
      </c>
      <c r="C134" s="23" t="s">
        <v>535</v>
      </c>
      <c r="D134" s="92"/>
      <c r="E134" s="80">
        <v>9924.4</v>
      </c>
      <c r="F134" s="80">
        <v>9924.4</v>
      </c>
      <c r="G134" s="80">
        <v>9924.4</v>
      </c>
      <c r="H134" s="114" t="s">
        <v>604</v>
      </c>
      <c r="I134" s="114" t="s">
        <v>604</v>
      </c>
      <c r="J134" s="71" t="s">
        <v>666</v>
      </c>
      <c r="K134" s="103"/>
    </row>
    <row r="135" spans="1:11" ht="30">
      <c r="A135" s="26" t="s">
        <v>186</v>
      </c>
      <c r="B135" s="23" t="s">
        <v>166</v>
      </c>
      <c r="C135" s="23" t="s">
        <v>187</v>
      </c>
      <c r="D135" s="92">
        <v>3480</v>
      </c>
      <c r="E135" s="80">
        <v>43008.5</v>
      </c>
      <c r="F135" s="80">
        <v>43008.5</v>
      </c>
      <c r="G135" s="80">
        <v>26980</v>
      </c>
      <c r="H135" s="97">
        <v>775.28735632183918</v>
      </c>
      <c r="I135" s="97">
        <v>-675.28735632183918</v>
      </c>
    </row>
    <row r="136" spans="1:11" ht="30">
      <c r="A136" s="26" t="s">
        <v>188</v>
      </c>
      <c r="B136" s="23" t="s">
        <v>166</v>
      </c>
      <c r="C136" s="23" t="s">
        <v>189</v>
      </c>
      <c r="D136" s="92">
        <v>1000</v>
      </c>
      <c r="E136" s="80">
        <v>41032</v>
      </c>
      <c r="F136" s="80">
        <v>41032</v>
      </c>
      <c r="G136" s="80">
        <v>25003.5</v>
      </c>
      <c r="H136" s="97">
        <v>2500.35</v>
      </c>
      <c r="I136" s="97">
        <v>-2400.35</v>
      </c>
    </row>
    <row r="137" spans="1:11" ht="60">
      <c r="A137" s="26" t="s">
        <v>190</v>
      </c>
      <c r="B137" s="23" t="s">
        <v>166</v>
      </c>
      <c r="C137" s="23" t="s">
        <v>191</v>
      </c>
      <c r="D137" s="92">
        <v>450</v>
      </c>
      <c r="E137" s="80">
        <v>391.1</v>
      </c>
      <c r="F137" s="80">
        <v>391.1</v>
      </c>
      <c r="G137" s="80">
        <v>391.1</v>
      </c>
      <c r="H137" s="97">
        <v>86.911111111111111</v>
      </c>
      <c r="I137" s="97">
        <v>13.088888888888889</v>
      </c>
      <c r="J137" s="71" t="s">
        <v>648</v>
      </c>
    </row>
    <row r="138" spans="1:11" ht="225">
      <c r="A138" s="49" t="s">
        <v>559</v>
      </c>
      <c r="B138" s="23" t="s">
        <v>166</v>
      </c>
      <c r="C138" s="25" t="s">
        <v>560</v>
      </c>
      <c r="D138" s="92"/>
      <c r="E138" s="80">
        <v>37552</v>
      </c>
      <c r="F138" s="80">
        <v>37552</v>
      </c>
      <c r="G138" s="80">
        <v>21523.5</v>
      </c>
      <c r="H138" s="114" t="s">
        <v>604</v>
      </c>
      <c r="I138" s="114" t="s">
        <v>604</v>
      </c>
      <c r="J138" s="71" t="s">
        <v>649</v>
      </c>
    </row>
    <row r="139" spans="1:11" ht="30">
      <c r="A139" s="26" t="s">
        <v>192</v>
      </c>
      <c r="B139" s="23" t="s">
        <v>166</v>
      </c>
      <c r="C139" s="23" t="s">
        <v>193</v>
      </c>
      <c r="D139" s="92">
        <v>150</v>
      </c>
      <c r="E139" s="80">
        <v>150</v>
      </c>
      <c r="F139" s="80">
        <v>150</v>
      </c>
      <c r="G139" s="80">
        <v>150</v>
      </c>
      <c r="H139" s="97">
        <v>100</v>
      </c>
      <c r="I139" s="97">
        <v>0</v>
      </c>
    </row>
    <row r="140" spans="1:11" ht="75">
      <c r="A140" s="26" t="s">
        <v>536</v>
      </c>
      <c r="B140" s="23" t="s">
        <v>166</v>
      </c>
      <c r="C140" s="23" t="s">
        <v>194</v>
      </c>
      <c r="D140" s="92">
        <v>200</v>
      </c>
      <c r="E140" s="80">
        <v>2738.9</v>
      </c>
      <c r="F140" s="80">
        <v>2738.9</v>
      </c>
      <c r="G140" s="80">
        <v>2738.9</v>
      </c>
      <c r="H140" s="97">
        <v>1369.45</v>
      </c>
      <c r="I140" s="97">
        <v>-1269.45</v>
      </c>
      <c r="J140" s="71" t="s">
        <v>667</v>
      </c>
    </row>
    <row r="141" spans="1:11" ht="120">
      <c r="A141" s="26" t="s">
        <v>537</v>
      </c>
      <c r="B141" s="23" t="s">
        <v>166</v>
      </c>
      <c r="C141" s="23" t="s">
        <v>195</v>
      </c>
      <c r="D141" s="92">
        <v>100</v>
      </c>
      <c r="E141" s="80">
        <v>100</v>
      </c>
      <c r="F141" s="80">
        <v>100</v>
      </c>
      <c r="G141" s="80">
        <v>100</v>
      </c>
      <c r="H141" s="97">
        <v>100</v>
      </c>
      <c r="I141" s="97">
        <v>0</v>
      </c>
    </row>
    <row r="142" spans="1:11" ht="105">
      <c r="A142" s="26" t="s">
        <v>538</v>
      </c>
      <c r="B142" s="23" t="s">
        <v>166</v>
      </c>
      <c r="C142" s="23" t="s">
        <v>196</v>
      </c>
      <c r="D142" s="92">
        <v>100</v>
      </c>
      <c r="E142" s="80">
        <v>100</v>
      </c>
      <c r="F142" s="80">
        <v>100</v>
      </c>
      <c r="G142" s="80">
        <v>100</v>
      </c>
      <c r="H142" s="97">
        <v>100</v>
      </c>
      <c r="I142" s="97">
        <v>0</v>
      </c>
    </row>
    <row r="143" spans="1:11">
      <c r="A143" s="26" t="s">
        <v>15</v>
      </c>
      <c r="B143" s="23" t="s">
        <v>166</v>
      </c>
      <c r="C143" s="23" t="s">
        <v>196</v>
      </c>
      <c r="D143" s="92">
        <v>100</v>
      </c>
      <c r="E143" s="80">
        <v>100</v>
      </c>
      <c r="F143" s="80">
        <v>100</v>
      </c>
      <c r="G143" s="80">
        <v>100</v>
      </c>
      <c r="H143" s="97">
        <v>100</v>
      </c>
      <c r="I143" s="97">
        <v>0</v>
      </c>
    </row>
    <row r="144" spans="1:11" ht="30">
      <c r="A144" s="26" t="s">
        <v>197</v>
      </c>
      <c r="B144" s="23" t="s">
        <v>166</v>
      </c>
      <c r="C144" s="23" t="s">
        <v>198</v>
      </c>
      <c r="D144" s="92">
        <v>2480</v>
      </c>
      <c r="E144" s="80">
        <v>1976.5</v>
      </c>
      <c r="F144" s="80">
        <v>1976.5</v>
      </c>
      <c r="G144" s="80">
        <v>1976.5</v>
      </c>
      <c r="H144" s="97">
        <v>79.697580645161281</v>
      </c>
      <c r="I144" s="97">
        <v>20.302419354838719</v>
      </c>
    </row>
    <row r="145" spans="1:10" ht="165">
      <c r="A145" s="49" t="s">
        <v>559</v>
      </c>
      <c r="B145" s="23" t="s">
        <v>166</v>
      </c>
      <c r="C145" s="25" t="s">
        <v>561</v>
      </c>
      <c r="D145" s="92"/>
      <c r="E145" s="80">
        <v>1976.5</v>
      </c>
      <c r="F145" s="80">
        <v>1976.5</v>
      </c>
      <c r="G145" s="80">
        <v>1976.5</v>
      </c>
      <c r="H145" s="114" t="s">
        <v>604</v>
      </c>
      <c r="I145" s="114" t="s">
        <v>604</v>
      </c>
      <c r="J145" s="71" t="s">
        <v>596</v>
      </c>
    </row>
    <row r="146" spans="1:10" ht="45">
      <c r="A146" s="49" t="s">
        <v>585</v>
      </c>
      <c r="B146" s="73" t="s">
        <v>166</v>
      </c>
      <c r="C146" s="73" t="s">
        <v>586</v>
      </c>
      <c r="D146" s="92">
        <v>2000</v>
      </c>
      <c r="E146" s="80">
        <v>0</v>
      </c>
      <c r="F146" s="80">
        <v>0</v>
      </c>
      <c r="G146" s="80">
        <v>0</v>
      </c>
      <c r="H146" s="97">
        <v>0</v>
      </c>
      <c r="I146" s="97">
        <v>100</v>
      </c>
      <c r="J146" s="71" t="s">
        <v>648</v>
      </c>
    </row>
    <row r="147" spans="1:10" ht="30">
      <c r="A147" s="26" t="s">
        <v>199</v>
      </c>
      <c r="B147" s="23" t="s">
        <v>166</v>
      </c>
      <c r="C147" s="23" t="s">
        <v>200</v>
      </c>
      <c r="D147" s="92">
        <v>480</v>
      </c>
      <c r="E147" s="80">
        <v>0</v>
      </c>
      <c r="F147" s="80">
        <v>0</v>
      </c>
      <c r="G147" s="80">
        <v>0</v>
      </c>
      <c r="H147" s="97">
        <v>0</v>
      </c>
      <c r="I147" s="97">
        <v>100</v>
      </c>
      <c r="J147" s="71" t="s">
        <v>648</v>
      </c>
    </row>
    <row r="148" spans="1:10" ht="60">
      <c r="A148" s="22" t="s">
        <v>167</v>
      </c>
      <c r="B148" s="23" t="s">
        <v>166</v>
      </c>
      <c r="C148" s="23" t="s">
        <v>168</v>
      </c>
      <c r="D148" s="92">
        <v>11545</v>
      </c>
      <c r="E148" s="80">
        <v>8582.7999999999993</v>
      </c>
      <c r="F148" s="80">
        <v>8582.7999999999993</v>
      </c>
      <c r="G148" s="80">
        <v>8582.7999999999993</v>
      </c>
      <c r="H148" s="97">
        <v>74.342139454309219</v>
      </c>
      <c r="I148" s="97">
        <v>25.657860545690781</v>
      </c>
    </row>
    <row r="149" spans="1:10" ht="30">
      <c r="A149" s="22" t="s">
        <v>478</v>
      </c>
      <c r="B149" s="23" t="s">
        <v>166</v>
      </c>
      <c r="C149" s="23" t="s">
        <v>169</v>
      </c>
      <c r="D149" s="92">
        <v>3220</v>
      </c>
      <c r="E149" s="80">
        <v>1353.5999999999997</v>
      </c>
      <c r="F149" s="80">
        <v>1353.5999999999997</v>
      </c>
      <c r="G149" s="80">
        <v>1353.5999999999997</v>
      </c>
      <c r="H149" s="97">
        <v>42.03726708074533</v>
      </c>
      <c r="I149" s="97">
        <v>57.96273291925467</v>
      </c>
    </row>
    <row r="150" spans="1:10" ht="45">
      <c r="A150" s="22" t="s">
        <v>170</v>
      </c>
      <c r="B150" s="23" t="s">
        <v>166</v>
      </c>
      <c r="C150" s="23" t="s">
        <v>171</v>
      </c>
      <c r="D150" s="92">
        <v>3220</v>
      </c>
      <c r="E150" s="80">
        <v>1353.5999999999997</v>
      </c>
      <c r="F150" s="80">
        <v>1353.5999999999997</v>
      </c>
      <c r="G150" s="80">
        <v>1353.5999999999997</v>
      </c>
      <c r="H150" s="97">
        <v>42.03726708074533</v>
      </c>
      <c r="I150" s="97">
        <v>57.96273291925467</v>
      </c>
      <c r="J150" s="71" t="s">
        <v>648</v>
      </c>
    </row>
    <row r="151" spans="1:10" ht="30">
      <c r="A151" s="26" t="s">
        <v>172</v>
      </c>
      <c r="B151" s="23" t="s">
        <v>166</v>
      </c>
      <c r="C151" s="23" t="s">
        <v>173</v>
      </c>
      <c r="D151" s="92">
        <v>8325</v>
      </c>
      <c r="E151" s="80">
        <v>7229.1999999999989</v>
      </c>
      <c r="F151" s="80">
        <v>7229.1999999999989</v>
      </c>
      <c r="G151" s="80">
        <v>7229.1999999999989</v>
      </c>
      <c r="H151" s="97">
        <v>86.837237237237218</v>
      </c>
      <c r="I151" s="97">
        <v>13.162762762762782</v>
      </c>
    </row>
    <row r="152" spans="1:10" ht="45">
      <c r="A152" s="37" t="s">
        <v>492</v>
      </c>
      <c r="B152" s="23" t="s">
        <v>166</v>
      </c>
      <c r="C152" s="23" t="s">
        <v>493</v>
      </c>
      <c r="D152" s="92">
        <v>8325</v>
      </c>
      <c r="E152" s="80">
        <v>218.4</v>
      </c>
      <c r="F152" s="80">
        <v>218.4</v>
      </c>
      <c r="G152" s="80">
        <v>218.4</v>
      </c>
      <c r="H152" s="97">
        <v>2.6234234234234233</v>
      </c>
      <c r="I152" s="97">
        <v>97.376576576576582</v>
      </c>
      <c r="J152" s="71" t="s">
        <v>648</v>
      </c>
    </row>
    <row r="153" spans="1:10" ht="60">
      <c r="A153" s="26" t="s">
        <v>174</v>
      </c>
      <c r="B153" s="23" t="s">
        <v>166</v>
      </c>
      <c r="C153" s="23" t="s">
        <v>175</v>
      </c>
      <c r="D153" s="92"/>
      <c r="E153" s="80">
        <v>7010.7999999999993</v>
      </c>
      <c r="F153" s="80">
        <v>7010.7999999999993</v>
      </c>
      <c r="G153" s="80">
        <v>7010.7999999999993</v>
      </c>
      <c r="H153" s="114" t="s">
        <v>604</v>
      </c>
      <c r="I153" s="114" t="s">
        <v>604</v>
      </c>
      <c r="J153" s="71" t="s">
        <v>645</v>
      </c>
    </row>
    <row r="154" spans="1:10">
      <c r="A154" s="31" t="s">
        <v>201</v>
      </c>
      <c r="B154" s="32" t="s">
        <v>202</v>
      </c>
      <c r="C154" s="32"/>
      <c r="D154" s="91">
        <v>385308.99999999994</v>
      </c>
      <c r="E154" s="79">
        <v>1502423.4999999998</v>
      </c>
      <c r="F154" s="79">
        <v>1641645.9000000001</v>
      </c>
      <c r="G154" s="79">
        <v>769574.6</v>
      </c>
      <c r="H154" s="97">
        <v>199.72920435287006</v>
      </c>
      <c r="I154" s="97">
        <v>-99.729204352870056</v>
      </c>
    </row>
    <row r="155" spans="1:10">
      <c r="A155" s="31" t="s">
        <v>203</v>
      </c>
      <c r="B155" s="32" t="s">
        <v>204</v>
      </c>
      <c r="C155" s="32"/>
      <c r="D155" s="91">
        <v>52227.200000000004</v>
      </c>
      <c r="E155" s="79">
        <v>1104892.7999999998</v>
      </c>
      <c r="F155" s="79">
        <v>1244115.2000000002</v>
      </c>
      <c r="G155" s="79">
        <v>376776.1</v>
      </c>
      <c r="H155" s="97">
        <v>721.41738404509522</v>
      </c>
      <c r="I155" s="97">
        <v>-621.41738404509522</v>
      </c>
    </row>
    <row r="156" spans="1:10">
      <c r="A156" s="22" t="s">
        <v>7</v>
      </c>
      <c r="B156" s="23" t="s">
        <v>204</v>
      </c>
      <c r="C156" s="23" t="s">
        <v>37</v>
      </c>
      <c r="D156" s="92">
        <v>5000</v>
      </c>
      <c r="E156" s="80">
        <v>8758.2000000000007</v>
      </c>
      <c r="F156" s="80">
        <v>8579.7999999999993</v>
      </c>
      <c r="G156" s="80">
        <v>8578.5</v>
      </c>
      <c r="H156" s="98">
        <v>171.57</v>
      </c>
      <c r="I156" s="98">
        <v>-71.569999999999993</v>
      </c>
    </row>
    <row r="157" spans="1:10" ht="45">
      <c r="A157" s="15" t="s">
        <v>20</v>
      </c>
      <c r="B157" s="12" t="s">
        <v>204</v>
      </c>
      <c r="C157" s="13" t="s">
        <v>52</v>
      </c>
      <c r="D157" s="92"/>
      <c r="E157" s="80">
        <v>508.2</v>
      </c>
      <c r="F157" s="80">
        <v>329.8</v>
      </c>
      <c r="G157" s="80">
        <v>329.8</v>
      </c>
      <c r="H157" s="114" t="s">
        <v>604</v>
      </c>
      <c r="I157" s="114" t="s">
        <v>604</v>
      </c>
      <c r="J157" s="71" t="s">
        <v>597</v>
      </c>
    </row>
    <row r="158" spans="1:10" ht="60">
      <c r="A158" s="22" t="s">
        <v>205</v>
      </c>
      <c r="B158" s="23" t="s">
        <v>204</v>
      </c>
      <c r="C158" s="23" t="s">
        <v>206</v>
      </c>
      <c r="D158" s="92">
        <v>5000</v>
      </c>
      <c r="E158" s="80">
        <v>8250</v>
      </c>
      <c r="F158" s="80">
        <v>8250</v>
      </c>
      <c r="G158" s="80">
        <v>8248.7000000000007</v>
      </c>
      <c r="H158" s="98">
        <v>164.97400000000002</v>
      </c>
      <c r="I158" s="98">
        <v>-64.974000000000018</v>
      </c>
      <c r="J158" s="71" t="s">
        <v>650</v>
      </c>
    </row>
    <row r="159" spans="1:10" ht="45">
      <c r="A159" s="40" t="s">
        <v>552</v>
      </c>
      <c r="B159" s="23" t="s">
        <v>204</v>
      </c>
      <c r="C159" s="23" t="s">
        <v>57</v>
      </c>
      <c r="D159" s="92">
        <v>526.29999999999995</v>
      </c>
      <c r="E159" s="80">
        <v>1061309.2999999998</v>
      </c>
      <c r="F159" s="80">
        <v>1200710.1000000001</v>
      </c>
      <c r="G159" s="80">
        <v>334691.59999999998</v>
      </c>
      <c r="H159" s="98">
        <v>63593.311799353978</v>
      </c>
      <c r="I159" s="98">
        <v>-63493.311799353978</v>
      </c>
    </row>
    <row r="160" spans="1:10" ht="30">
      <c r="A160" s="40" t="s">
        <v>547</v>
      </c>
      <c r="B160" s="23" t="s">
        <v>204</v>
      </c>
      <c r="C160" s="23" t="s">
        <v>584</v>
      </c>
      <c r="D160" s="9"/>
      <c r="E160" s="80">
        <v>1059505.2999999998</v>
      </c>
      <c r="F160" s="80">
        <v>1198906.1000000001</v>
      </c>
      <c r="G160" s="80">
        <v>332906.8</v>
      </c>
      <c r="H160" s="114" t="s">
        <v>604</v>
      </c>
      <c r="I160" s="114" t="s">
        <v>604</v>
      </c>
      <c r="J160" s="123" t="s">
        <v>600</v>
      </c>
    </row>
    <row r="161" spans="1:10" ht="30">
      <c r="A161" s="88" t="s">
        <v>583</v>
      </c>
      <c r="B161" s="23" t="s">
        <v>204</v>
      </c>
      <c r="C161" s="23" t="s">
        <v>548</v>
      </c>
      <c r="D161" s="92"/>
      <c r="E161" s="80">
        <v>1059505.2999999998</v>
      </c>
      <c r="F161" s="80">
        <v>1198906.1000000001</v>
      </c>
      <c r="G161" s="80">
        <v>332906.8</v>
      </c>
      <c r="H161" s="114" t="s">
        <v>604</v>
      </c>
      <c r="I161" s="114" t="s">
        <v>604</v>
      </c>
      <c r="J161" s="123"/>
    </row>
    <row r="162" spans="1:10" ht="150">
      <c r="A162" s="37" t="s">
        <v>554</v>
      </c>
      <c r="B162" s="23" t="s">
        <v>204</v>
      </c>
      <c r="C162" s="23" t="s">
        <v>551</v>
      </c>
      <c r="D162" s="92"/>
      <c r="E162" s="80">
        <v>1046317.7999999999</v>
      </c>
      <c r="F162" s="80">
        <v>1185718.6000000001</v>
      </c>
      <c r="G162" s="80">
        <v>319719.3</v>
      </c>
      <c r="H162" s="114" t="s">
        <v>604</v>
      </c>
      <c r="I162" s="114" t="s">
        <v>604</v>
      </c>
      <c r="J162" s="123"/>
    </row>
    <row r="163" spans="1:10">
      <c r="A163" s="40" t="s">
        <v>230</v>
      </c>
      <c r="B163" s="23" t="s">
        <v>204</v>
      </c>
      <c r="C163" s="23" t="s">
        <v>549</v>
      </c>
      <c r="D163" s="92"/>
      <c r="E163" s="80">
        <v>468.5</v>
      </c>
      <c r="F163" s="80">
        <v>468.5</v>
      </c>
      <c r="G163" s="80">
        <v>468.5</v>
      </c>
      <c r="H163" s="114" t="s">
        <v>604</v>
      </c>
      <c r="I163" s="114" t="s">
        <v>604</v>
      </c>
      <c r="J163" s="123" t="s">
        <v>651</v>
      </c>
    </row>
    <row r="164" spans="1:10" ht="45">
      <c r="A164" s="37" t="s">
        <v>473</v>
      </c>
      <c r="B164" s="23" t="s">
        <v>204</v>
      </c>
      <c r="C164" s="23" t="s">
        <v>550</v>
      </c>
      <c r="D164" s="92"/>
      <c r="E164" s="80">
        <v>12719</v>
      </c>
      <c r="F164" s="80">
        <v>12719</v>
      </c>
      <c r="G164" s="80">
        <v>12719</v>
      </c>
      <c r="H164" s="114" t="s">
        <v>604</v>
      </c>
      <c r="I164" s="114" t="s">
        <v>604</v>
      </c>
      <c r="J164" s="123"/>
    </row>
    <row r="165" spans="1:10" ht="60">
      <c r="A165" s="40" t="s">
        <v>553</v>
      </c>
      <c r="B165" s="23" t="s">
        <v>204</v>
      </c>
      <c r="C165" s="23" t="s">
        <v>58</v>
      </c>
      <c r="D165" s="92">
        <v>526.29999999999995</v>
      </c>
      <c r="E165" s="80">
        <v>1804</v>
      </c>
      <c r="F165" s="80">
        <v>1804</v>
      </c>
      <c r="G165" s="80">
        <v>1784.8</v>
      </c>
      <c r="H165" s="98">
        <v>339.12217366520997</v>
      </c>
      <c r="I165" s="98">
        <v>-239.12217366520997</v>
      </c>
      <c r="J165" s="123" t="s">
        <v>652</v>
      </c>
    </row>
    <row r="166" spans="1:10" ht="60">
      <c r="A166" s="22" t="s">
        <v>59</v>
      </c>
      <c r="B166" s="23" t="s">
        <v>204</v>
      </c>
      <c r="C166" s="23" t="s">
        <v>60</v>
      </c>
      <c r="D166" s="92">
        <v>526.29999999999995</v>
      </c>
      <c r="E166" s="80">
        <v>1804</v>
      </c>
      <c r="F166" s="80">
        <v>1804</v>
      </c>
      <c r="G166" s="80">
        <v>1784.8</v>
      </c>
      <c r="H166" s="98">
        <v>339.12217366520997</v>
      </c>
      <c r="I166" s="98">
        <v>-239.12217366520997</v>
      </c>
      <c r="J166" s="123"/>
    </row>
    <row r="167" spans="1:10" ht="24.75" customHeight="1">
      <c r="A167" s="22" t="s">
        <v>532</v>
      </c>
      <c r="B167" s="23" t="s">
        <v>204</v>
      </c>
      <c r="C167" s="23" t="s">
        <v>207</v>
      </c>
      <c r="D167" s="92">
        <v>526.29999999999995</v>
      </c>
      <c r="E167" s="80">
        <v>1804</v>
      </c>
      <c r="F167" s="80">
        <v>1804</v>
      </c>
      <c r="G167" s="80">
        <v>1784.8</v>
      </c>
      <c r="H167" s="98">
        <v>339.12217366520997</v>
      </c>
      <c r="I167" s="98">
        <v>-239.12217366520997</v>
      </c>
      <c r="J167" s="123"/>
    </row>
    <row r="168" spans="1:10" ht="75">
      <c r="A168" s="22" t="s">
        <v>31</v>
      </c>
      <c r="B168" s="23" t="s">
        <v>204</v>
      </c>
      <c r="C168" s="23" t="s">
        <v>61</v>
      </c>
      <c r="D168" s="92">
        <v>33481.9</v>
      </c>
      <c r="E168" s="80">
        <v>34825.300000000003</v>
      </c>
      <c r="F168" s="80">
        <v>34825.300000000003</v>
      </c>
      <c r="G168" s="80">
        <v>33506</v>
      </c>
      <c r="H168" s="98">
        <v>100.07197918875571</v>
      </c>
      <c r="I168" s="98">
        <v>-7.1979188755705081E-2</v>
      </c>
    </row>
    <row r="169" spans="1:10" ht="45">
      <c r="A169" s="22" t="s">
        <v>208</v>
      </c>
      <c r="B169" s="23" t="s">
        <v>204</v>
      </c>
      <c r="C169" s="23" t="s">
        <v>209</v>
      </c>
      <c r="D169" s="92">
        <v>22237.8</v>
      </c>
      <c r="E169" s="80">
        <v>19403.399999999998</v>
      </c>
      <c r="F169" s="80">
        <v>19403.399999999998</v>
      </c>
      <c r="G169" s="80">
        <v>19386</v>
      </c>
      <c r="H169" s="98">
        <v>87.175889701319377</v>
      </c>
      <c r="I169" s="98">
        <v>12.824110298680623</v>
      </c>
    </row>
    <row r="170" spans="1:10" ht="42.75" customHeight="1">
      <c r="A170" s="36" t="s">
        <v>210</v>
      </c>
      <c r="B170" s="23" t="s">
        <v>204</v>
      </c>
      <c r="C170" s="23" t="s">
        <v>211</v>
      </c>
      <c r="D170" s="92">
        <v>19787.8</v>
      </c>
      <c r="E170" s="80">
        <v>16953.399999999998</v>
      </c>
      <c r="F170" s="80">
        <v>16953.399999999998</v>
      </c>
      <c r="G170" s="80">
        <v>16950.7</v>
      </c>
      <c r="H170" s="98">
        <v>85.662377828763184</v>
      </c>
      <c r="I170" s="98">
        <v>14.337622171236816</v>
      </c>
      <c r="J170" s="124" t="s">
        <v>653</v>
      </c>
    </row>
    <row r="171" spans="1:10" ht="51.75" customHeight="1">
      <c r="A171" s="22" t="s">
        <v>212</v>
      </c>
      <c r="B171" s="23" t="s">
        <v>204</v>
      </c>
      <c r="C171" s="23" t="s">
        <v>213</v>
      </c>
      <c r="D171" s="92">
        <v>19787.8</v>
      </c>
      <c r="E171" s="80">
        <v>16953.399999999998</v>
      </c>
      <c r="F171" s="80">
        <v>16953.399999999998</v>
      </c>
      <c r="G171" s="80">
        <v>16950.7</v>
      </c>
      <c r="H171" s="98">
        <v>85.662377828763184</v>
      </c>
      <c r="I171" s="98">
        <v>14.337622171236816</v>
      </c>
      <c r="J171" s="124"/>
    </row>
    <row r="172" spans="1:10" ht="45">
      <c r="A172" s="22" t="s">
        <v>214</v>
      </c>
      <c r="B172" s="23" t="s">
        <v>204</v>
      </c>
      <c r="C172" s="23" t="s">
        <v>215</v>
      </c>
      <c r="D172" s="92">
        <v>2450</v>
      </c>
      <c r="E172" s="80">
        <v>2450</v>
      </c>
      <c r="F172" s="80">
        <v>2450</v>
      </c>
      <c r="G172" s="80">
        <v>2435.3000000000002</v>
      </c>
      <c r="H172" s="98">
        <v>99.4</v>
      </c>
      <c r="I172" s="98">
        <v>0.59999999999999432</v>
      </c>
    </row>
    <row r="173" spans="1:10" ht="45">
      <c r="A173" s="26" t="s">
        <v>216</v>
      </c>
      <c r="B173" s="23" t="s">
        <v>204</v>
      </c>
      <c r="C173" s="23" t="s">
        <v>217</v>
      </c>
      <c r="D173" s="92">
        <v>450</v>
      </c>
      <c r="E173" s="80">
        <v>450</v>
      </c>
      <c r="F173" s="80">
        <v>450</v>
      </c>
      <c r="G173" s="80">
        <v>450</v>
      </c>
      <c r="H173" s="98">
        <v>100</v>
      </c>
      <c r="I173" s="98">
        <v>0</v>
      </c>
    </row>
    <row r="174" spans="1:10" ht="30">
      <c r="A174" s="26" t="s">
        <v>218</v>
      </c>
      <c r="B174" s="23" t="s">
        <v>204</v>
      </c>
      <c r="C174" s="23" t="s">
        <v>219</v>
      </c>
      <c r="D174" s="92">
        <v>2000</v>
      </c>
      <c r="E174" s="80">
        <v>2000</v>
      </c>
      <c r="F174" s="80">
        <v>2000</v>
      </c>
      <c r="G174" s="80">
        <v>1985.3</v>
      </c>
      <c r="H174" s="98">
        <v>99.265000000000001</v>
      </c>
      <c r="I174" s="98">
        <v>0.73499999999999943</v>
      </c>
    </row>
    <row r="175" spans="1:10" ht="30">
      <c r="A175" s="26" t="s">
        <v>220</v>
      </c>
      <c r="B175" s="23" t="s">
        <v>204</v>
      </c>
      <c r="C175" s="23" t="s">
        <v>221</v>
      </c>
      <c r="D175" s="92">
        <v>11244.1</v>
      </c>
      <c r="E175" s="80">
        <v>15421.900000000001</v>
      </c>
      <c r="F175" s="80">
        <v>15421.900000000001</v>
      </c>
      <c r="G175" s="80">
        <v>14120</v>
      </c>
      <c r="H175" s="98">
        <v>125.57696925498706</v>
      </c>
      <c r="I175" s="98">
        <v>-25.576969254987063</v>
      </c>
    </row>
    <row r="176" spans="1:10" ht="45">
      <c r="A176" s="26" t="s">
        <v>222</v>
      </c>
      <c r="B176" s="23" t="s">
        <v>204</v>
      </c>
      <c r="C176" s="23" t="s">
        <v>223</v>
      </c>
      <c r="D176" s="92">
        <v>11244.1</v>
      </c>
      <c r="E176" s="80">
        <v>15421.900000000001</v>
      </c>
      <c r="F176" s="80">
        <v>15421.900000000001</v>
      </c>
      <c r="G176" s="80">
        <v>14120</v>
      </c>
      <c r="H176" s="98">
        <v>125.57696925498706</v>
      </c>
      <c r="I176" s="98">
        <v>-25.576969254987063</v>
      </c>
    </row>
    <row r="177" spans="1:10" ht="90">
      <c r="A177" s="26" t="s">
        <v>224</v>
      </c>
      <c r="B177" s="23" t="s">
        <v>204</v>
      </c>
      <c r="C177" s="23" t="s">
        <v>225</v>
      </c>
      <c r="D177" s="92">
        <v>4200</v>
      </c>
      <c r="E177" s="80">
        <v>5421.9000000000005</v>
      </c>
      <c r="F177" s="80">
        <v>5421.9000000000005</v>
      </c>
      <c r="G177" s="80">
        <v>4200</v>
      </c>
      <c r="H177" s="98">
        <v>100</v>
      </c>
      <c r="I177" s="98">
        <v>0</v>
      </c>
      <c r="J177" s="71" t="s">
        <v>654</v>
      </c>
    </row>
    <row r="178" spans="1:10" ht="210">
      <c r="A178" s="26" t="s">
        <v>226</v>
      </c>
      <c r="B178" s="23" t="s">
        <v>204</v>
      </c>
      <c r="C178" s="23" t="s">
        <v>227</v>
      </c>
      <c r="D178" s="92">
        <v>7044.1</v>
      </c>
      <c r="E178" s="80">
        <v>10000</v>
      </c>
      <c r="F178" s="80">
        <v>10000</v>
      </c>
      <c r="G178" s="80">
        <v>9920</v>
      </c>
      <c r="H178" s="98">
        <v>140.82707514089805</v>
      </c>
      <c r="I178" s="98">
        <v>-40.827075140898046</v>
      </c>
      <c r="J178" s="71" t="s">
        <v>655</v>
      </c>
    </row>
    <row r="179" spans="1:10" ht="60">
      <c r="A179" s="26" t="s">
        <v>228</v>
      </c>
      <c r="B179" s="23" t="s">
        <v>204</v>
      </c>
      <c r="C179" s="23" t="s">
        <v>229</v>
      </c>
      <c r="D179" s="92">
        <v>13219</v>
      </c>
      <c r="E179" s="80">
        <v>0</v>
      </c>
      <c r="F179" s="80">
        <v>0</v>
      </c>
      <c r="G179" s="80">
        <v>0</v>
      </c>
      <c r="H179" s="98">
        <v>0</v>
      </c>
      <c r="I179" s="98">
        <v>100</v>
      </c>
      <c r="J179" s="123" t="s">
        <v>668</v>
      </c>
    </row>
    <row r="180" spans="1:10">
      <c r="A180" s="26" t="s">
        <v>230</v>
      </c>
      <c r="B180" s="23" t="s">
        <v>204</v>
      </c>
      <c r="C180" s="23" t="s">
        <v>231</v>
      </c>
      <c r="D180" s="92">
        <v>500</v>
      </c>
      <c r="E180" s="80">
        <v>0</v>
      </c>
      <c r="F180" s="80">
        <v>0</v>
      </c>
      <c r="G180" s="80">
        <v>0</v>
      </c>
      <c r="H180" s="98">
        <v>0</v>
      </c>
      <c r="I180" s="98">
        <v>100</v>
      </c>
      <c r="J180" s="123"/>
    </row>
    <row r="181" spans="1:10" ht="45">
      <c r="A181" s="37" t="s">
        <v>473</v>
      </c>
      <c r="B181" s="23" t="s">
        <v>204</v>
      </c>
      <c r="C181" s="23" t="s">
        <v>474</v>
      </c>
      <c r="D181" s="92">
        <v>12719</v>
      </c>
      <c r="E181" s="80">
        <v>0</v>
      </c>
      <c r="F181" s="80">
        <v>0</v>
      </c>
      <c r="G181" s="80">
        <v>0</v>
      </c>
      <c r="H181" s="98">
        <v>0</v>
      </c>
      <c r="I181" s="98">
        <v>100</v>
      </c>
      <c r="J181" s="123"/>
    </row>
    <row r="182" spans="1:10">
      <c r="A182" s="31" t="s">
        <v>232</v>
      </c>
      <c r="B182" s="32" t="s">
        <v>233</v>
      </c>
      <c r="C182" s="32"/>
      <c r="D182" s="91">
        <v>28853.9</v>
      </c>
      <c r="E182" s="79">
        <v>43879.7</v>
      </c>
      <c r="F182" s="79">
        <v>43879.7</v>
      </c>
      <c r="G182" s="79">
        <v>39381.900000000009</v>
      </c>
      <c r="H182" s="97">
        <v>136.48726861880027</v>
      </c>
      <c r="I182" s="97">
        <v>-36.487268618800272</v>
      </c>
    </row>
    <row r="183" spans="1:10">
      <c r="A183" s="11" t="s">
        <v>7</v>
      </c>
      <c r="B183" s="23" t="s">
        <v>233</v>
      </c>
      <c r="C183" s="13" t="s">
        <v>37</v>
      </c>
      <c r="D183" s="92">
        <v>11445.2</v>
      </c>
      <c r="E183" s="80">
        <v>11445.2</v>
      </c>
      <c r="F183" s="80">
        <v>11445.2</v>
      </c>
      <c r="G183" s="80">
        <v>11445.2</v>
      </c>
      <c r="H183" s="98">
        <v>100</v>
      </c>
      <c r="I183" s="98">
        <v>0</v>
      </c>
    </row>
    <row r="184" spans="1:10">
      <c r="A184" s="18" t="s">
        <v>21</v>
      </c>
      <c r="B184" s="23" t="s">
        <v>233</v>
      </c>
      <c r="C184" s="23" t="s">
        <v>45</v>
      </c>
      <c r="D184" s="92">
        <v>11445.2</v>
      </c>
      <c r="E184" s="80">
        <v>11445.2</v>
      </c>
      <c r="F184" s="80">
        <v>11445.2</v>
      </c>
      <c r="G184" s="80">
        <v>11445.2</v>
      </c>
      <c r="H184" s="98">
        <v>100</v>
      </c>
      <c r="I184" s="98">
        <v>0</v>
      </c>
    </row>
    <row r="185" spans="1:10" ht="165">
      <c r="A185" s="26" t="s">
        <v>234</v>
      </c>
      <c r="B185" s="23" t="s">
        <v>233</v>
      </c>
      <c r="C185" s="23" t="s">
        <v>235</v>
      </c>
      <c r="D185" s="92">
        <v>11445.2</v>
      </c>
      <c r="E185" s="80">
        <v>11445.2</v>
      </c>
      <c r="F185" s="80">
        <v>11445.2</v>
      </c>
      <c r="G185" s="80">
        <v>11445.2</v>
      </c>
      <c r="H185" s="98">
        <v>100</v>
      </c>
      <c r="I185" s="98">
        <v>0</v>
      </c>
    </row>
    <row r="186" spans="1:10" ht="75">
      <c r="A186" s="36" t="s">
        <v>236</v>
      </c>
      <c r="B186" s="23" t="s">
        <v>233</v>
      </c>
      <c r="C186" s="23" t="s">
        <v>61</v>
      </c>
      <c r="D186" s="92">
        <v>17408.7</v>
      </c>
      <c r="E186" s="80">
        <v>32434.5</v>
      </c>
      <c r="F186" s="80">
        <v>32434.5</v>
      </c>
      <c r="G186" s="80">
        <v>27936.700000000004</v>
      </c>
      <c r="H186" s="98">
        <v>160.47550937175092</v>
      </c>
      <c r="I186" s="98">
        <v>-60.475509371750917</v>
      </c>
    </row>
    <row r="187" spans="1:10" ht="45">
      <c r="A187" s="36" t="s">
        <v>208</v>
      </c>
      <c r="B187" s="23" t="s">
        <v>233</v>
      </c>
      <c r="C187" s="23" t="s">
        <v>209</v>
      </c>
      <c r="D187" s="92">
        <v>17408.7</v>
      </c>
      <c r="E187" s="80">
        <v>32434.5</v>
      </c>
      <c r="F187" s="80">
        <v>32434.5</v>
      </c>
      <c r="G187" s="80">
        <v>27936.700000000004</v>
      </c>
      <c r="H187" s="98">
        <v>160.47550937175092</v>
      </c>
      <c r="I187" s="98">
        <v>-60.475509371750917</v>
      </c>
    </row>
    <row r="188" spans="1:10" ht="45">
      <c r="A188" s="36" t="s">
        <v>237</v>
      </c>
      <c r="B188" s="23" t="s">
        <v>233</v>
      </c>
      <c r="C188" s="23" t="s">
        <v>238</v>
      </c>
      <c r="D188" s="92">
        <v>9200</v>
      </c>
      <c r="E188" s="80">
        <v>25969.5</v>
      </c>
      <c r="F188" s="80">
        <v>25969.5</v>
      </c>
      <c r="G188" s="80">
        <v>21646.800000000003</v>
      </c>
      <c r="H188" s="98">
        <v>235.29130434782613</v>
      </c>
      <c r="I188" s="98">
        <v>-135.29130434782613</v>
      </c>
    </row>
    <row r="189" spans="1:10" ht="60">
      <c r="A189" s="36" t="s">
        <v>512</v>
      </c>
      <c r="B189" s="23" t="s">
        <v>233</v>
      </c>
      <c r="C189" s="23" t="s">
        <v>239</v>
      </c>
      <c r="D189" s="92">
        <v>8400</v>
      </c>
      <c r="E189" s="80">
        <v>7999</v>
      </c>
      <c r="F189" s="80">
        <v>7999</v>
      </c>
      <c r="G189" s="80">
        <v>3683.6</v>
      </c>
      <c r="H189" s="98">
        <v>43.852380952380955</v>
      </c>
      <c r="I189" s="98">
        <v>56.147619047619045</v>
      </c>
      <c r="J189" s="71" t="s">
        <v>669</v>
      </c>
    </row>
    <row r="190" spans="1:10" ht="45">
      <c r="A190" s="26" t="s">
        <v>591</v>
      </c>
      <c r="B190" s="23" t="s">
        <v>233</v>
      </c>
      <c r="C190" s="23" t="s">
        <v>592</v>
      </c>
      <c r="D190" s="92"/>
      <c r="E190" s="80">
        <v>17.5</v>
      </c>
      <c r="F190" s="80">
        <v>17.5</v>
      </c>
      <c r="G190" s="80">
        <v>10.4</v>
      </c>
      <c r="H190" s="114" t="s">
        <v>604</v>
      </c>
      <c r="I190" s="114" t="s">
        <v>604</v>
      </c>
      <c r="J190" s="71" t="s">
        <v>613</v>
      </c>
    </row>
    <row r="191" spans="1:10" ht="36" customHeight="1">
      <c r="A191" s="22" t="s">
        <v>240</v>
      </c>
      <c r="B191" s="23" t="s">
        <v>233</v>
      </c>
      <c r="C191" s="23" t="s">
        <v>241</v>
      </c>
      <c r="D191" s="92">
        <v>100</v>
      </c>
      <c r="E191" s="80">
        <v>0</v>
      </c>
      <c r="F191" s="80">
        <v>0</v>
      </c>
      <c r="G191" s="80">
        <v>0</v>
      </c>
      <c r="H191" s="98">
        <v>0</v>
      </c>
      <c r="I191" s="98">
        <v>100</v>
      </c>
      <c r="J191" s="123" t="s">
        <v>609</v>
      </c>
    </row>
    <row r="192" spans="1:10" ht="30">
      <c r="A192" s="15" t="s">
        <v>497</v>
      </c>
      <c r="B192" s="23" t="s">
        <v>233</v>
      </c>
      <c r="C192" s="23" t="s">
        <v>499</v>
      </c>
      <c r="D192" s="92">
        <v>100</v>
      </c>
      <c r="E192" s="80">
        <v>0</v>
      </c>
      <c r="F192" s="80">
        <v>0</v>
      </c>
      <c r="G192" s="80">
        <v>0</v>
      </c>
      <c r="H192" s="98">
        <v>0</v>
      </c>
      <c r="I192" s="98">
        <v>100</v>
      </c>
      <c r="J192" s="123"/>
    </row>
    <row r="193" spans="1:11" ht="45">
      <c r="A193" s="122" t="s">
        <v>494</v>
      </c>
      <c r="B193" s="23" t="s">
        <v>233</v>
      </c>
      <c r="C193" s="23" t="s">
        <v>495</v>
      </c>
      <c r="D193" s="92">
        <v>100</v>
      </c>
      <c r="E193" s="80">
        <v>951</v>
      </c>
      <c r="F193" s="80">
        <v>951</v>
      </c>
      <c r="G193" s="80">
        <v>951</v>
      </c>
      <c r="H193" s="98">
        <v>951</v>
      </c>
      <c r="I193" s="98">
        <v>-851</v>
      </c>
      <c r="J193" s="121" t="s">
        <v>670</v>
      </c>
    </row>
    <row r="194" spans="1:11" ht="45">
      <c r="A194" s="15" t="s">
        <v>496</v>
      </c>
      <c r="B194" s="23" t="s">
        <v>233</v>
      </c>
      <c r="C194" s="23" t="s">
        <v>498</v>
      </c>
      <c r="D194" s="92">
        <v>500</v>
      </c>
      <c r="E194" s="80">
        <v>0</v>
      </c>
      <c r="F194" s="80">
        <v>0</v>
      </c>
      <c r="G194" s="80">
        <v>0</v>
      </c>
      <c r="H194" s="98">
        <v>0</v>
      </c>
      <c r="I194" s="98">
        <v>100</v>
      </c>
      <c r="J194" s="121" t="s">
        <v>671</v>
      </c>
    </row>
    <row r="195" spans="1:11" ht="34.5" customHeight="1">
      <c r="A195" s="26" t="s">
        <v>242</v>
      </c>
      <c r="B195" s="23" t="s">
        <v>233</v>
      </c>
      <c r="C195" s="23" t="s">
        <v>243</v>
      </c>
      <c r="D195" s="92"/>
      <c r="E195" s="80">
        <v>1200</v>
      </c>
      <c r="F195" s="80">
        <v>1200</v>
      </c>
      <c r="G195" s="80">
        <v>1200</v>
      </c>
      <c r="H195" s="114" t="s">
        <v>604</v>
      </c>
      <c r="I195" s="114" t="s">
        <v>604</v>
      </c>
      <c r="J195" s="123" t="s">
        <v>611</v>
      </c>
    </row>
    <row r="196" spans="1:11" ht="45">
      <c r="A196" s="37" t="s">
        <v>527</v>
      </c>
      <c r="B196" s="23" t="s">
        <v>233</v>
      </c>
      <c r="C196" s="23" t="s">
        <v>500</v>
      </c>
      <c r="D196" s="92"/>
      <c r="E196" s="80">
        <v>12</v>
      </c>
      <c r="F196" s="80">
        <v>12</v>
      </c>
      <c r="G196" s="80">
        <v>11.8</v>
      </c>
      <c r="H196" s="114" t="s">
        <v>604</v>
      </c>
      <c r="I196" s="114" t="s">
        <v>604</v>
      </c>
      <c r="J196" s="123"/>
    </row>
    <row r="197" spans="1:11" ht="30.75" customHeight="1">
      <c r="A197" s="37" t="s">
        <v>509</v>
      </c>
      <c r="B197" s="23" t="s">
        <v>233</v>
      </c>
      <c r="C197" s="23" t="s">
        <v>501</v>
      </c>
      <c r="D197" s="92"/>
      <c r="E197" s="80">
        <v>790</v>
      </c>
      <c r="F197" s="80">
        <v>790</v>
      </c>
      <c r="G197" s="80">
        <v>790</v>
      </c>
      <c r="H197" s="114" t="s">
        <v>604</v>
      </c>
      <c r="I197" s="114" t="s">
        <v>604</v>
      </c>
      <c r="J197" s="123"/>
    </row>
    <row r="198" spans="1:11" ht="225">
      <c r="A198" s="15" t="s">
        <v>576</v>
      </c>
      <c r="B198" s="23" t="s">
        <v>233</v>
      </c>
      <c r="C198" s="25" t="s">
        <v>540</v>
      </c>
      <c r="D198" s="92"/>
      <c r="E198" s="80">
        <v>15000</v>
      </c>
      <c r="F198" s="80">
        <v>15000</v>
      </c>
      <c r="G198" s="80">
        <v>15000</v>
      </c>
      <c r="H198" s="114" t="s">
        <v>604</v>
      </c>
      <c r="I198" s="114" t="s">
        <v>604</v>
      </c>
      <c r="J198" s="49" t="s">
        <v>599</v>
      </c>
    </row>
    <row r="199" spans="1:11" ht="49.7" customHeight="1">
      <c r="A199" s="36" t="s">
        <v>210</v>
      </c>
      <c r="B199" s="23" t="s">
        <v>233</v>
      </c>
      <c r="C199" s="23" t="s">
        <v>211</v>
      </c>
      <c r="D199" s="92">
        <v>8208.7000000000007</v>
      </c>
      <c r="E199" s="80">
        <v>6465</v>
      </c>
      <c r="F199" s="80">
        <v>6465</v>
      </c>
      <c r="G199" s="80">
        <v>6289.9</v>
      </c>
      <c r="H199" s="98">
        <v>76.624800516525141</v>
      </c>
      <c r="I199" s="98">
        <v>23.375199483474859</v>
      </c>
      <c r="J199" s="71" t="s">
        <v>609</v>
      </c>
    </row>
    <row r="200" spans="1:11" ht="75">
      <c r="A200" s="22" t="s">
        <v>244</v>
      </c>
      <c r="B200" s="23" t="s">
        <v>233</v>
      </c>
      <c r="C200" s="23" t="s">
        <v>245</v>
      </c>
      <c r="D200" s="92">
        <v>5565</v>
      </c>
      <c r="E200" s="80">
        <v>6465</v>
      </c>
      <c r="F200" s="80">
        <v>6465</v>
      </c>
      <c r="G200" s="80">
        <v>6289.9</v>
      </c>
      <c r="H200" s="98">
        <v>113.02605570530099</v>
      </c>
      <c r="I200" s="98">
        <v>-13.02605570530099</v>
      </c>
      <c r="J200" s="71" t="s">
        <v>672</v>
      </c>
      <c r="K200" s="103" t="s">
        <v>598</v>
      </c>
    </row>
    <row r="201" spans="1:11" ht="60">
      <c r="A201" s="26" t="s">
        <v>248</v>
      </c>
      <c r="B201" s="23" t="s">
        <v>233</v>
      </c>
      <c r="C201" s="23" t="s">
        <v>249</v>
      </c>
      <c r="D201" s="92">
        <v>1000</v>
      </c>
      <c r="E201" s="80">
        <v>0</v>
      </c>
      <c r="F201" s="80">
        <v>0</v>
      </c>
      <c r="G201" s="80">
        <v>0</v>
      </c>
      <c r="H201" s="98">
        <v>0</v>
      </c>
      <c r="I201" s="98">
        <v>100</v>
      </c>
      <c r="J201" s="71" t="s">
        <v>673</v>
      </c>
    </row>
    <row r="202" spans="1:11" ht="75">
      <c r="A202" s="22" t="s">
        <v>246</v>
      </c>
      <c r="B202" s="23" t="s">
        <v>233</v>
      </c>
      <c r="C202" s="23" t="s">
        <v>247</v>
      </c>
      <c r="D202" s="92">
        <v>1643.7</v>
      </c>
      <c r="E202" s="80">
        <v>0</v>
      </c>
      <c r="F202" s="80">
        <v>0</v>
      </c>
      <c r="G202" s="80">
        <v>0</v>
      </c>
      <c r="H202" s="98">
        <v>0</v>
      </c>
      <c r="I202" s="98">
        <v>100</v>
      </c>
      <c r="J202" s="71" t="s">
        <v>612</v>
      </c>
    </row>
    <row r="203" spans="1:11">
      <c r="A203" s="31" t="s">
        <v>250</v>
      </c>
      <c r="B203" s="32" t="s">
        <v>251</v>
      </c>
      <c r="C203" s="32"/>
      <c r="D203" s="91">
        <v>209216.09999999998</v>
      </c>
      <c r="E203" s="79">
        <v>258552</v>
      </c>
      <c r="F203" s="79">
        <v>258552</v>
      </c>
      <c r="G203" s="79">
        <v>258530.5</v>
      </c>
      <c r="H203" s="97">
        <v>123.57103492513245</v>
      </c>
      <c r="I203" s="97">
        <v>-23.571034925132452</v>
      </c>
    </row>
    <row r="204" spans="1:11" ht="75">
      <c r="A204" s="22" t="s">
        <v>31</v>
      </c>
      <c r="B204" s="23" t="s">
        <v>251</v>
      </c>
      <c r="C204" s="23" t="s">
        <v>61</v>
      </c>
      <c r="D204" s="92">
        <v>196284.79999999999</v>
      </c>
      <c r="E204" s="80">
        <v>243877.1</v>
      </c>
      <c r="F204" s="80">
        <v>243877.1</v>
      </c>
      <c r="G204" s="80">
        <v>243868.1</v>
      </c>
      <c r="H204" s="98">
        <v>124.24196881266406</v>
      </c>
      <c r="I204" s="98">
        <v>-24.241968812664055</v>
      </c>
    </row>
    <row r="205" spans="1:11" ht="30">
      <c r="A205" s="22" t="s">
        <v>160</v>
      </c>
      <c r="B205" s="23" t="s">
        <v>251</v>
      </c>
      <c r="C205" s="23" t="s">
        <v>161</v>
      </c>
      <c r="D205" s="92">
        <v>196284.79999999999</v>
      </c>
      <c r="E205" s="80">
        <v>243877.1</v>
      </c>
      <c r="F205" s="80">
        <v>243877.1</v>
      </c>
      <c r="G205" s="80">
        <v>243868.1</v>
      </c>
      <c r="H205" s="98">
        <v>124.24196881266406</v>
      </c>
      <c r="I205" s="98">
        <v>-24.241968812664055</v>
      </c>
    </row>
    <row r="206" spans="1:11" ht="30">
      <c r="A206" s="22" t="s">
        <v>162</v>
      </c>
      <c r="B206" s="23" t="s">
        <v>251</v>
      </c>
      <c r="C206" s="23" t="s">
        <v>163</v>
      </c>
      <c r="D206" s="92">
        <v>196284.79999999999</v>
      </c>
      <c r="E206" s="80">
        <v>243877.1</v>
      </c>
      <c r="F206" s="80">
        <v>243877.1</v>
      </c>
      <c r="G206" s="80">
        <v>243868.1</v>
      </c>
      <c r="H206" s="98">
        <v>124.24196881266406</v>
      </c>
      <c r="I206" s="98">
        <v>-24.241968812664055</v>
      </c>
    </row>
    <row r="207" spans="1:11" ht="75">
      <c r="A207" s="36" t="s">
        <v>252</v>
      </c>
      <c r="B207" s="23" t="s">
        <v>251</v>
      </c>
      <c r="C207" s="23" t="s">
        <v>253</v>
      </c>
      <c r="D207" s="92">
        <v>44084.3</v>
      </c>
      <c r="E207" s="80">
        <v>54818</v>
      </c>
      <c r="F207" s="80">
        <v>54818</v>
      </c>
      <c r="G207" s="80">
        <v>54818</v>
      </c>
      <c r="H207" s="98">
        <v>124.34812393527854</v>
      </c>
      <c r="I207" s="98">
        <v>-24.348123935278537</v>
      </c>
      <c r="J207" s="71" t="s">
        <v>674</v>
      </c>
    </row>
    <row r="208" spans="1:11" ht="60">
      <c r="A208" s="22" t="s">
        <v>254</v>
      </c>
      <c r="B208" s="23" t="s">
        <v>251</v>
      </c>
      <c r="C208" s="23" t="s">
        <v>255</v>
      </c>
      <c r="D208" s="92">
        <v>12009.6</v>
      </c>
      <c r="E208" s="80">
        <v>23807.200000000004</v>
      </c>
      <c r="F208" s="80">
        <v>23807.200000000004</v>
      </c>
      <c r="G208" s="80">
        <v>23798.3</v>
      </c>
      <c r="H208" s="98">
        <v>198.16063815614174</v>
      </c>
      <c r="I208" s="98">
        <v>-98.160638156141744</v>
      </c>
      <c r="J208" s="71" t="s">
        <v>656</v>
      </c>
    </row>
    <row r="209" spans="1:10" ht="105">
      <c r="A209" s="39" t="s">
        <v>256</v>
      </c>
      <c r="B209" s="23" t="s">
        <v>251</v>
      </c>
      <c r="C209" s="23" t="s">
        <v>257</v>
      </c>
      <c r="D209" s="92">
        <v>72373.399999999994</v>
      </c>
      <c r="E209" s="80">
        <v>76373.399999999994</v>
      </c>
      <c r="F209" s="80">
        <v>76373.399999999994</v>
      </c>
      <c r="G209" s="80">
        <v>76373.399999999994</v>
      </c>
      <c r="H209" s="98">
        <v>105.52689247707031</v>
      </c>
      <c r="I209" s="98">
        <v>-5.5268924770703052</v>
      </c>
      <c r="J209" s="71" t="s">
        <v>675</v>
      </c>
    </row>
    <row r="210" spans="1:10" ht="60">
      <c r="A210" s="40" t="s">
        <v>546</v>
      </c>
      <c r="B210" s="23" t="s">
        <v>251</v>
      </c>
      <c r="C210" s="23" t="s">
        <v>258</v>
      </c>
      <c r="D210" s="92">
        <v>38750</v>
      </c>
      <c r="E210" s="80">
        <v>52211</v>
      </c>
      <c r="F210" s="80">
        <v>52211</v>
      </c>
      <c r="G210" s="80">
        <v>52210.9</v>
      </c>
      <c r="H210" s="98">
        <v>134.7378064516129</v>
      </c>
      <c r="I210" s="98">
        <v>-34.737806451612897</v>
      </c>
      <c r="J210" s="71" t="s">
        <v>676</v>
      </c>
    </row>
    <row r="211" spans="1:10" ht="60">
      <c r="A211" s="22" t="s">
        <v>259</v>
      </c>
      <c r="B211" s="23" t="s">
        <v>251</v>
      </c>
      <c r="C211" s="23" t="s">
        <v>260</v>
      </c>
      <c r="D211" s="92">
        <v>29067.5</v>
      </c>
      <c r="E211" s="80">
        <v>36667.5</v>
      </c>
      <c r="F211" s="80">
        <v>36667.5</v>
      </c>
      <c r="G211" s="80">
        <v>36667.5</v>
      </c>
      <c r="H211" s="98">
        <v>126.14603939107249</v>
      </c>
      <c r="I211" s="98">
        <v>-26.146039391072492</v>
      </c>
      <c r="J211" s="71" t="s">
        <v>677</v>
      </c>
    </row>
    <row r="212" spans="1:10" ht="45">
      <c r="A212" s="22" t="s">
        <v>82</v>
      </c>
      <c r="B212" s="23" t="s">
        <v>251</v>
      </c>
      <c r="C212" s="23" t="s">
        <v>83</v>
      </c>
      <c r="D212" s="92">
        <v>12931.3</v>
      </c>
      <c r="E212" s="80">
        <v>14674.9</v>
      </c>
      <c r="F212" s="80">
        <v>14674.9</v>
      </c>
      <c r="G212" s="80">
        <v>14662.4</v>
      </c>
      <c r="H212" s="98">
        <v>113.38689845568506</v>
      </c>
      <c r="I212" s="98">
        <v>-13.386898455685056</v>
      </c>
    </row>
    <row r="213" spans="1:10" ht="45">
      <c r="A213" s="22" t="s">
        <v>112</v>
      </c>
      <c r="B213" s="23" t="s">
        <v>251</v>
      </c>
      <c r="C213" s="23" t="s">
        <v>113</v>
      </c>
      <c r="D213" s="92">
        <v>12931.3</v>
      </c>
      <c r="E213" s="80">
        <v>14674.9</v>
      </c>
      <c r="F213" s="80">
        <v>14674.9</v>
      </c>
      <c r="G213" s="80">
        <v>14662.4</v>
      </c>
      <c r="H213" s="98">
        <v>113.38689845568506</v>
      </c>
      <c r="I213" s="98">
        <v>-13.386898455685056</v>
      </c>
    </row>
    <row r="214" spans="1:10" ht="45">
      <c r="A214" s="22" t="s">
        <v>114</v>
      </c>
      <c r="B214" s="23" t="s">
        <v>251</v>
      </c>
      <c r="C214" s="23" t="s">
        <v>115</v>
      </c>
      <c r="D214" s="92">
        <v>12931.3</v>
      </c>
      <c r="E214" s="80">
        <v>14674.9</v>
      </c>
      <c r="F214" s="80">
        <v>14674.9</v>
      </c>
      <c r="G214" s="80">
        <v>14662.4</v>
      </c>
      <c r="H214" s="98">
        <v>113.38689845568506</v>
      </c>
      <c r="I214" s="98">
        <v>-13.386898455685056</v>
      </c>
    </row>
    <row r="215" spans="1:10" ht="60">
      <c r="A215" s="40" t="s">
        <v>573</v>
      </c>
      <c r="B215" s="23" t="s">
        <v>251</v>
      </c>
      <c r="C215" s="23" t="s">
        <v>572</v>
      </c>
      <c r="D215" s="92"/>
      <c r="E215" s="80">
        <v>500</v>
      </c>
      <c r="F215" s="80">
        <v>500</v>
      </c>
      <c r="G215" s="80">
        <v>487.5</v>
      </c>
      <c r="H215" s="114" t="s">
        <v>604</v>
      </c>
      <c r="I215" s="114" t="s">
        <v>604</v>
      </c>
      <c r="J215" s="71" t="s">
        <v>678</v>
      </c>
    </row>
    <row r="216" spans="1:10" ht="45">
      <c r="A216" s="26" t="s">
        <v>261</v>
      </c>
      <c r="B216" s="23" t="s">
        <v>251</v>
      </c>
      <c r="C216" s="23" t="s">
        <v>262</v>
      </c>
      <c r="D216" s="92">
        <v>12931.3</v>
      </c>
      <c r="E216" s="80">
        <v>14174.9</v>
      </c>
      <c r="F216" s="80">
        <v>14174.9</v>
      </c>
      <c r="G216" s="80">
        <v>14174.9</v>
      </c>
      <c r="H216" s="98">
        <v>109.61697586476225</v>
      </c>
      <c r="I216" s="98">
        <v>-9.616975864762253</v>
      </c>
      <c r="J216" s="71" t="s">
        <v>611</v>
      </c>
    </row>
    <row r="217" spans="1:10" ht="28.5">
      <c r="A217" s="31" t="s">
        <v>263</v>
      </c>
      <c r="B217" s="32" t="s">
        <v>264</v>
      </c>
      <c r="C217" s="32"/>
      <c r="D217" s="91">
        <v>95011.8</v>
      </c>
      <c r="E217" s="79">
        <v>95099</v>
      </c>
      <c r="F217" s="79">
        <v>95099</v>
      </c>
      <c r="G217" s="79">
        <v>94886.1</v>
      </c>
      <c r="H217" s="97">
        <v>99.86770064349902</v>
      </c>
      <c r="I217" s="97">
        <v>0.13229935650097957</v>
      </c>
    </row>
    <row r="218" spans="1:10" ht="75">
      <c r="A218" s="11" t="s">
        <v>265</v>
      </c>
      <c r="B218" s="12" t="s">
        <v>264</v>
      </c>
      <c r="C218" s="13" t="s">
        <v>61</v>
      </c>
      <c r="D218" s="92">
        <v>32095.200000000001</v>
      </c>
      <c r="E218" s="80">
        <v>32215.200000000001</v>
      </c>
      <c r="F218" s="80">
        <v>32215.200000000001</v>
      </c>
      <c r="G218" s="80">
        <v>32167</v>
      </c>
      <c r="H218" s="98">
        <v>100.22370946434359</v>
      </c>
      <c r="I218" s="98">
        <v>-0.2237094643435853</v>
      </c>
    </row>
    <row r="219" spans="1:10" ht="90">
      <c r="A219" s="11" t="s">
        <v>266</v>
      </c>
      <c r="B219" s="12" t="s">
        <v>264</v>
      </c>
      <c r="C219" s="13" t="s">
        <v>267</v>
      </c>
      <c r="D219" s="92">
        <v>32095.200000000001</v>
      </c>
      <c r="E219" s="80">
        <v>32215.200000000001</v>
      </c>
      <c r="F219" s="80">
        <v>32215.200000000001</v>
      </c>
      <c r="G219" s="80">
        <v>32167</v>
      </c>
      <c r="H219" s="98">
        <v>100.22370946434359</v>
      </c>
      <c r="I219" s="98">
        <v>-0.2237094643435853</v>
      </c>
    </row>
    <row r="220" spans="1:10" ht="30">
      <c r="A220" s="11" t="s">
        <v>268</v>
      </c>
      <c r="B220" s="12" t="s">
        <v>264</v>
      </c>
      <c r="C220" s="13" t="s">
        <v>269</v>
      </c>
      <c r="D220" s="92">
        <v>32095.200000000001</v>
      </c>
      <c r="E220" s="80">
        <v>32215.200000000001</v>
      </c>
      <c r="F220" s="80">
        <v>32215.200000000001</v>
      </c>
      <c r="G220" s="80">
        <v>32167</v>
      </c>
      <c r="H220" s="98">
        <v>100.22370946434359</v>
      </c>
      <c r="I220" s="98">
        <v>-0.2237094643435853</v>
      </c>
    </row>
    <row r="221" spans="1:10" ht="45">
      <c r="A221" s="20" t="s">
        <v>19</v>
      </c>
      <c r="B221" s="12" t="s">
        <v>264</v>
      </c>
      <c r="C221" s="13" t="s">
        <v>270</v>
      </c>
      <c r="D221" s="92">
        <v>32095.200000000001</v>
      </c>
      <c r="E221" s="80">
        <v>32215.200000000001</v>
      </c>
      <c r="F221" s="80">
        <v>32215.200000000001</v>
      </c>
      <c r="G221" s="80">
        <v>32167</v>
      </c>
      <c r="H221" s="98">
        <v>100.22370946434359</v>
      </c>
      <c r="I221" s="98">
        <v>-0.2237094643435853</v>
      </c>
    </row>
    <row r="222" spans="1:10" ht="60">
      <c r="A222" s="22" t="s">
        <v>271</v>
      </c>
      <c r="B222" s="23" t="s">
        <v>264</v>
      </c>
      <c r="C222" s="23" t="s">
        <v>168</v>
      </c>
      <c r="D222" s="92">
        <v>62916.600000000006</v>
      </c>
      <c r="E222" s="80">
        <v>62883.8</v>
      </c>
      <c r="F222" s="80">
        <v>62883.8</v>
      </c>
      <c r="G222" s="80">
        <v>62719.100000000006</v>
      </c>
      <c r="H222" s="98">
        <v>99.686092382614447</v>
      </c>
      <c r="I222" s="98">
        <v>0.31390761738555284</v>
      </c>
    </row>
    <row r="223" spans="1:10" ht="45">
      <c r="A223" s="22" t="s">
        <v>272</v>
      </c>
      <c r="B223" s="23" t="s">
        <v>264</v>
      </c>
      <c r="C223" s="23" t="s">
        <v>273</v>
      </c>
      <c r="D223" s="92">
        <v>62916.600000000006</v>
      </c>
      <c r="E223" s="80">
        <v>62883.8</v>
      </c>
      <c r="F223" s="80">
        <v>62883.8</v>
      </c>
      <c r="G223" s="80">
        <v>62719.100000000006</v>
      </c>
      <c r="H223" s="98">
        <v>99.686092382614447</v>
      </c>
      <c r="I223" s="98">
        <v>0.31390761738555284</v>
      </c>
    </row>
    <row r="224" spans="1:10" ht="45">
      <c r="A224" s="26" t="s">
        <v>30</v>
      </c>
      <c r="B224" s="23" t="s">
        <v>264</v>
      </c>
      <c r="C224" s="23" t="s">
        <v>274</v>
      </c>
      <c r="D224" s="92">
        <v>62916.600000000006</v>
      </c>
      <c r="E224" s="80">
        <v>62883.8</v>
      </c>
      <c r="F224" s="80">
        <v>62883.8</v>
      </c>
      <c r="G224" s="80">
        <v>62719.100000000006</v>
      </c>
      <c r="H224" s="98">
        <v>99.686092382614447</v>
      </c>
      <c r="I224" s="98">
        <v>0.31390761738555284</v>
      </c>
    </row>
    <row r="225" spans="1:11">
      <c r="A225" s="4" t="s">
        <v>275</v>
      </c>
      <c r="B225" s="5" t="s">
        <v>276</v>
      </c>
      <c r="C225" s="6"/>
      <c r="D225" s="91">
        <v>1924676.5</v>
      </c>
      <c r="E225" s="81">
        <v>2106773.4</v>
      </c>
      <c r="F225" s="81">
        <v>2105913.4</v>
      </c>
      <c r="G225" s="81">
        <v>2093341.6999999997</v>
      </c>
      <c r="H225" s="97">
        <v>108.76330126127688</v>
      </c>
      <c r="I225" s="97">
        <v>-8.7633012612768795</v>
      </c>
    </row>
    <row r="226" spans="1:11">
      <c r="A226" s="4" t="s">
        <v>277</v>
      </c>
      <c r="B226" s="5" t="s">
        <v>278</v>
      </c>
      <c r="C226" s="6"/>
      <c r="D226" s="91">
        <v>753346.10000000009</v>
      </c>
      <c r="E226" s="81">
        <v>802811.30000000016</v>
      </c>
      <c r="F226" s="81">
        <v>802811.30000000016</v>
      </c>
      <c r="G226" s="81">
        <v>797866.1</v>
      </c>
      <c r="H226" s="97">
        <v>105.90963436327604</v>
      </c>
      <c r="I226" s="97">
        <v>-5.9096343632760409</v>
      </c>
    </row>
    <row r="227" spans="1:11" ht="30">
      <c r="A227" s="11" t="s">
        <v>279</v>
      </c>
      <c r="B227" s="12" t="s">
        <v>278</v>
      </c>
      <c r="C227" s="13" t="s">
        <v>280</v>
      </c>
      <c r="D227" s="92">
        <v>753346.10000000009</v>
      </c>
      <c r="E227" s="82">
        <v>802811.30000000016</v>
      </c>
      <c r="F227" s="82">
        <v>802811.30000000016</v>
      </c>
      <c r="G227" s="82">
        <v>797866.1</v>
      </c>
      <c r="H227" s="97">
        <v>105.90963436327604</v>
      </c>
      <c r="I227" s="97">
        <v>-5.9096343632760409</v>
      </c>
    </row>
    <row r="228" spans="1:11" ht="30">
      <c r="A228" s="17" t="s">
        <v>281</v>
      </c>
      <c r="B228" s="12" t="s">
        <v>278</v>
      </c>
      <c r="C228" s="13" t="s">
        <v>282</v>
      </c>
      <c r="D228" s="92">
        <v>752916.8</v>
      </c>
      <c r="E228" s="82">
        <v>801927.40000000014</v>
      </c>
      <c r="F228" s="82">
        <v>801927.40000000014</v>
      </c>
      <c r="G228" s="82">
        <v>797005.9</v>
      </c>
      <c r="H228" s="97">
        <v>105.85577317440652</v>
      </c>
      <c r="I228" s="97">
        <v>-5.8557731744065222</v>
      </c>
    </row>
    <row r="229" spans="1:11" ht="45">
      <c r="A229" s="17" t="s">
        <v>283</v>
      </c>
      <c r="B229" s="12" t="s">
        <v>278</v>
      </c>
      <c r="C229" s="13" t="s">
        <v>284</v>
      </c>
      <c r="D229" s="92">
        <v>702923.10000000009</v>
      </c>
      <c r="E229" s="82">
        <v>669880.20000000007</v>
      </c>
      <c r="F229" s="82">
        <v>669880.20000000007</v>
      </c>
      <c r="G229" s="82">
        <v>665002.5</v>
      </c>
      <c r="H229" s="97">
        <v>94.605298929569955</v>
      </c>
      <c r="I229" s="97">
        <v>5.3947010704300453</v>
      </c>
    </row>
    <row r="230" spans="1:11" ht="45">
      <c r="A230" s="17" t="s">
        <v>26</v>
      </c>
      <c r="B230" s="12" t="s">
        <v>278</v>
      </c>
      <c r="C230" s="13" t="s">
        <v>285</v>
      </c>
      <c r="D230" s="92">
        <v>339732.4</v>
      </c>
      <c r="E230" s="82">
        <v>311664.80000000005</v>
      </c>
      <c r="F230" s="82">
        <v>311664.80000000005</v>
      </c>
      <c r="G230" s="82">
        <v>306787.09999999998</v>
      </c>
      <c r="H230" s="97">
        <v>90.302573437211166</v>
      </c>
      <c r="I230" s="97">
        <v>9.6974265627888343</v>
      </c>
    </row>
    <row r="231" spans="1:11" ht="105">
      <c r="A231" s="17" t="s">
        <v>286</v>
      </c>
      <c r="B231" s="12" t="s">
        <v>278</v>
      </c>
      <c r="C231" s="13" t="s">
        <v>287</v>
      </c>
      <c r="D231" s="92">
        <v>363190.7</v>
      </c>
      <c r="E231" s="82">
        <v>358215.4</v>
      </c>
      <c r="F231" s="82">
        <v>358215.4</v>
      </c>
      <c r="G231" s="82">
        <v>358215.4</v>
      </c>
      <c r="H231" s="97">
        <v>98.630113601477134</v>
      </c>
      <c r="I231" s="97">
        <v>1.3698863985228655</v>
      </c>
    </row>
    <row r="232" spans="1:11" ht="30">
      <c r="A232" s="11" t="s">
        <v>288</v>
      </c>
      <c r="B232" s="13" t="s">
        <v>278</v>
      </c>
      <c r="C232" s="13" t="s">
        <v>289</v>
      </c>
      <c r="D232" s="94">
        <v>49993.7</v>
      </c>
      <c r="E232" s="83">
        <v>132047.20000000001</v>
      </c>
      <c r="F232" s="83">
        <v>132047.20000000001</v>
      </c>
      <c r="G232" s="83">
        <v>132003.40000000002</v>
      </c>
      <c r="H232" s="97">
        <v>264.04006904870022</v>
      </c>
      <c r="I232" s="97">
        <v>-164.04006904870022</v>
      </c>
      <c r="J232" s="119"/>
    </row>
    <row r="233" spans="1:11" ht="30">
      <c r="A233" s="49" t="s">
        <v>502</v>
      </c>
      <c r="B233" s="13" t="s">
        <v>278</v>
      </c>
      <c r="C233" s="13" t="s">
        <v>503</v>
      </c>
      <c r="D233" s="94"/>
      <c r="E233" s="83">
        <v>4721.5</v>
      </c>
      <c r="F233" s="83">
        <v>4721.5</v>
      </c>
      <c r="G233" s="83">
        <v>4683.1000000000004</v>
      </c>
      <c r="H233" s="113" t="s">
        <v>604</v>
      </c>
      <c r="I233" s="113" t="s">
        <v>604</v>
      </c>
    </row>
    <row r="234" spans="1:11" ht="75">
      <c r="A234" s="15" t="s">
        <v>575</v>
      </c>
      <c r="B234" s="13" t="s">
        <v>278</v>
      </c>
      <c r="C234" s="13" t="s">
        <v>574</v>
      </c>
      <c r="D234" s="94"/>
      <c r="E234" s="83">
        <v>264.7</v>
      </c>
      <c r="F234" s="83">
        <v>264.7</v>
      </c>
      <c r="G234" s="83">
        <v>264.7</v>
      </c>
      <c r="H234" s="113" t="s">
        <v>604</v>
      </c>
      <c r="I234" s="113" t="s">
        <v>604</v>
      </c>
    </row>
    <row r="235" spans="1:11" ht="30">
      <c r="A235" s="11" t="s">
        <v>290</v>
      </c>
      <c r="B235" s="13" t="s">
        <v>278</v>
      </c>
      <c r="C235" s="44" t="s">
        <v>291</v>
      </c>
      <c r="D235" s="94">
        <v>49993.7</v>
      </c>
      <c r="E235" s="83">
        <v>49993.7</v>
      </c>
      <c r="F235" s="83">
        <v>49993.7</v>
      </c>
      <c r="G235" s="83">
        <v>49988.3</v>
      </c>
      <c r="H235" s="97">
        <v>99.98919863902853</v>
      </c>
      <c r="I235" s="97">
        <v>1.0801360971470331E-2</v>
      </c>
    </row>
    <row r="236" spans="1:11" ht="105">
      <c r="A236" s="77" t="s">
        <v>579</v>
      </c>
      <c r="B236" s="13" t="s">
        <v>278</v>
      </c>
      <c r="C236" s="44" t="s">
        <v>565</v>
      </c>
      <c r="D236" s="94"/>
      <c r="E236" s="83">
        <v>1419.6</v>
      </c>
      <c r="F236" s="83">
        <v>1419.6</v>
      </c>
      <c r="G236" s="83">
        <v>1419.6</v>
      </c>
      <c r="H236" s="113" t="s">
        <v>604</v>
      </c>
      <c r="I236" s="113" t="s">
        <v>604</v>
      </c>
      <c r="J236" s="71" t="s">
        <v>596</v>
      </c>
    </row>
    <row r="237" spans="1:11" ht="75">
      <c r="A237" s="77" t="s">
        <v>504</v>
      </c>
      <c r="B237" s="13" t="s">
        <v>278</v>
      </c>
      <c r="C237" s="44" t="s">
        <v>505</v>
      </c>
      <c r="D237" s="94"/>
      <c r="E237" s="83">
        <v>75567.3</v>
      </c>
      <c r="F237" s="83">
        <v>75567.3</v>
      </c>
      <c r="G237" s="83">
        <v>75567.3</v>
      </c>
      <c r="H237" s="113" t="s">
        <v>604</v>
      </c>
      <c r="I237" s="113" t="s">
        <v>604</v>
      </c>
      <c r="J237" s="71" t="s">
        <v>602</v>
      </c>
      <c r="K237" s="103"/>
    </row>
    <row r="238" spans="1:11" ht="105">
      <c r="A238" s="77" t="s">
        <v>579</v>
      </c>
      <c r="B238" s="13" t="s">
        <v>278</v>
      </c>
      <c r="C238" s="44" t="s">
        <v>566</v>
      </c>
      <c r="D238" s="94"/>
      <c r="E238" s="83">
        <v>80.400000000000006</v>
      </c>
      <c r="F238" s="83">
        <v>80.400000000000006</v>
      </c>
      <c r="G238" s="83">
        <v>80.400000000000006</v>
      </c>
      <c r="H238" s="113" t="s">
        <v>604</v>
      </c>
      <c r="I238" s="113" t="s">
        <v>604</v>
      </c>
      <c r="J238" s="71" t="s">
        <v>596</v>
      </c>
    </row>
    <row r="239" spans="1:11" ht="60">
      <c r="A239" s="60" t="s">
        <v>292</v>
      </c>
      <c r="B239" s="62" t="s">
        <v>278</v>
      </c>
      <c r="C239" s="61" t="s">
        <v>293</v>
      </c>
      <c r="D239" s="94">
        <v>429.3</v>
      </c>
      <c r="E239" s="83">
        <v>883.9</v>
      </c>
      <c r="F239" s="83">
        <v>883.9</v>
      </c>
      <c r="G239" s="83">
        <v>860.2</v>
      </c>
      <c r="H239" s="98">
        <v>200.37269974376892</v>
      </c>
      <c r="I239" s="98">
        <v>-100.37269974376892</v>
      </c>
    </row>
    <row r="240" spans="1:11" ht="120" customHeight="1">
      <c r="A240" s="59" t="s">
        <v>294</v>
      </c>
      <c r="B240" s="62" t="s">
        <v>278</v>
      </c>
      <c r="C240" s="61" t="s">
        <v>295</v>
      </c>
      <c r="D240" s="94">
        <v>429.3</v>
      </c>
      <c r="E240" s="83">
        <v>883.9</v>
      </c>
      <c r="F240" s="83">
        <v>883.9</v>
      </c>
      <c r="G240" s="83">
        <v>860.2</v>
      </c>
      <c r="H240" s="98">
        <v>200.37269974376892</v>
      </c>
      <c r="I240" s="98">
        <v>-100.37269974376892</v>
      </c>
      <c r="J240" s="124" t="s">
        <v>657</v>
      </c>
    </row>
    <row r="241" spans="1:10" ht="30">
      <c r="A241" s="122" t="s">
        <v>465</v>
      </c>
      <c r="B241" s="61" t="s">
        <v>278</v>
      </c>
      <c r="C241" s="61" t="s">
        <v>506</v>
      </c>
      <c r="D241" s="94"/>
      <c r="E241" s="83">
        <v>190.1</v>
      </c>
      <c r="F241" s="83">
        <v>190.1</v>
      </c>
      <c r="G241" s="83">
        <v>190.1</v>
      </c>
      <c r="H241" s="114" t="s">
        <v>604</v>
      </c>
      <c r="I241" s="114" t="s">
        <v>604</v>
      </c>
      <c r="J241" s="124"/>
    </row>
    <row r="242" spans="1:10" ht="30">
      <c r="A242" s="63" t="s">
        <v>296</v>
      </c>
      <c r="B242" s="62" t="s">
        <v>278</v>
      </c>
      <c r="C242" s="61" t="s">
        <v>297</v>
      </c>
      <c r="D242" s="94">
        <v>429.3</v>
      </c>
      <c r="E242" s="83">
        <v>693.8</v>
      </c>
      <c r="F242" s="83">
        <v>693.8</v>
      </c>
      <c r="G242" s="83">
        <v>670.1</v>
      </c>
      <c r="H242" s="98">
        <v>156.0913114372234</v>
      </c>
      <c r="I242" s="98">
        <v>-56.091311437223396</v>
      </c>
      <c r="J242" s="124"/>
    </row>
    <row r="243" spans="1:10">
      <c r="A243" s="4" t="s">
        <v>298</v>
      </c>
      <c r="B243" s="6" t="s">
        <v>299</v>
      </c>
      <c r="C243" s="6"/>
      <c r="D243" s="95">
        <v>1073309.3</v>
      </c>
      <c r="E243" s="84">
        <v>1207318.0999999996</v>
      </c>
      <c r="F243" s="84">
        <v>1206458.0999999996</v>
      </c>
      <c r="G243" s="84">
        <v>1199302.0999999999</v>
      </c>
      <c r="H243" s="97">
        <v>111.73872247263671</v>
      </c>
      <c r="I243" s="97">
        <v>-11.738722472636709</v>
      </c>
    </row>
    <row r="244" spans="1:10">
      <c r="A244" s="15" t="s">
        <v>7</v>
      </c>
      <c r="B244" s="12" t="s">
        <v>299</v>
      </c>
      <c r="C244" s="13" t="s">
        <v>37</v>
      </c>
      <c r="D244" s="95"/>
      <c r="E244" s="83">
        <v>23595.4</v>
      </c>
      <c r="F244" s="83">
        <v>22735.4</v>
      </c>
      <c r="G244" s="83">
        <v>22735.4</v>
      </c>
      <c r="H244" s="113" t="s">
        <v>604</v>
      </c>
      <c r="I244" s="113" t="s">
        <v>604</v>
      </c>
    </row>
    <row r="245" spans="1:10" ht="45">
      <c r="A245" s="15" t="s">
        <v>20</v>
      </c>
      <c r="B245" s="12" t="s">
        <v>299</v>
      </c>
      <c r="C245" s="13" t="s">
        <v>52</v>
      </c>
      <c r="D245" s="95"/>
      <c r="E245" s="83">
        <v>23595.4</v>
      </c>
      <c r="F245" s="83">
        <v>22735.4</v>
      </c>
      <c r="G245" s="83">
        <v>22735.4</v>
      </c>
      <c r="H245" s="113" t="s">
        <v>604</v>
      </c>
      <c r="I245" s="113" t="s">
        <v>604</v>
      </c>
      <c r="J245" s="71" t="s">
        <v>597</v>
      </c>
    </row>
    <row r="246" spans="1:10" ht="30">
      <c r="A246" s="11" t="s">
        <v>279</v>
      </c>
      <c r="B246" s="12" t="s">
        <v>299</v>
      </c>
      <c r="C246" s="13" t="s">
        <v>280</v>
      </c>
      <c r="D246" s="92">
        <v>1016060.2</v>
      </c>
      <c r="E246" s="82">
        <v>1124982.4999999998</v>
      </c>
      <c r="F246" s="82">
        <v>1124982.4999999998</v>
      </c>
      <c r="G246" s="82">
        <v>1117826.5</v>
      </c>
      <c r="H246" s="97">
        <v>110.01577465587178</v>
      </c>
      <c r="I246" s="97">
        <v>-10.01577465587178</v>
      </c>
    </row>
    <row r="247" spans="1:10" ht="30">
      <c r="A247" s="17" t="s">
        <v>281</v>
      </c>
      <c r="B247" s="12" t="s">
        <v>299</v>
      </c>
      <c r="C247" s="13" t="s">
        <v>282</v>
      </c>
      <c r="D247" s="92">
        <v>1014633.6</v>
      </c>
      <c r="E247" s="82">
        <v>1123530.0999999999</v>
      </c>
      <c r="F247" s="82">
        <v>1123530.0999999999</v>
      </c>
      <c r="G247" s="82">
        <v>1116432.1000000001</v>
      </c>
      <c r="H247" s="97">
        <v>110.03303064278575</v>
      </c>
      <c r="I247" s="97">
        <v>-10.033030642785747</v>
      </c>
    </row>
    <row r="248" spans="1:10" ht="45">
      <c r="A248" s="20" t="s">
        <v>283</v>
      </c>
      <c r="B248" s="12" t="s">
        <v>299</v>
      </c>
      <c r="C248" s="13" t="s">
        <v>284</v>
      </c>
      <c r="D248" s="92">
        <v>1014633.6</v>
      </c>
      <c r="E248" s="82">
        <v>1023313.2</v>
      </c>
      <c r="F248" s="82">
        <v>1023313.2</v>
      </c>
      <c r="G248" s="82">
        <v>1020816.3</v>
      </c>
      <c r="H248" s="97">
        <v>100.60935297234391</v>
      </c>
      <c r="I248" s="97">
        <v>-0.60935297234391328</v>
      </c>
    </row>
    <row r="249" spans="1:10" ht="45">
      <c r="A249" s="20" t="s">
        <v>26</v>
      </c>
      <c r="B249" s="12" t="s">
        <v>299</v>
      </c>
      <c r="C249" s="13" t="s">
        <v>285</v>
      </c>
      <c r="D249" s="92">
        <v>366523.8</v>
      </c>
      <c r="E249" s="82">
        <v>365048.49999999994</v>
      </c>
      <c r="F249" s="82">
        <v>365048.49999999994</v>
      </c>
      <c r="G249" s="82">
        <v>362756.5</v>
      </c>
      <c r="H249" s="97">
        <v>98.972154059299839</v>
      </c>
      <c r="I249" s="97">
        <v>1.0278459407001606</v>
      </c>
    </row>
    <row r="250" spans="1:10" ht="45">
      <c r="A250" s="64" t="s">
        <v>300</v>
      </c>
      <c r="B250" s="13" t="s">
        <v>299</v>
      </c>
      <c r="C250" s="23" t="s">
        <v>301</v>
      </c>
      <c r="D250" s="94">
        <v>8305.1</v>
      </c>
      <c r="E250" s="83">
        <v>9622.1</v>
      </c>
      <c r="F250" s="83">
        <v>9622.1</v>
      </c>
      <c r="G250" s="83">
        <v>9519.6</v>
      </c>
      <c r="H250" s="97">
        <v>114.62354456899978</v>
      </c>
      <c r="I250" s="97">
        <v>-14.623544568999776</v>
      </c>
      <c r="J250" s="71" t="s">
        <v>610</v>
      </c>
    </row>
    <row r="251" spans="1:10" ht="30">
      <c r="A251" s="40" t="s">
        <v>577</v>
      </c>
      <c r="B251" s="13" t="s">
        <v>299</v>
      </c>
      <c r="C251" s="23" t="s">
        <v>302</v>
      </c>
      <c r="D251" s="94">
        <v>480</v>
      </c>
      <c r="E251" s="83">
        <v>480</v>
      </c>
      <c r="F251" s="83">
        <v>480</v>
      </c>
      <c r="G251" s="83">
        <v>480</v>
      </c>
      <c r="H251" s="97">
        <v>100</v>
      </c>
      <c r="I251" s="97">
        <v>0</v>
      </c>
    </row>
    <row r="252" spans="1:10" ht="45">
      <c r="A252" s="64" t="s">
        <v>303</v>
      </c>
      <c r="B252" s="13" t="s">
        <v>299</v>
      </c>
      <c r="C252" s="23" t="s">
        <v>304</v>
      </c>
      <c r="D252" s="94">
        <v>8495.2999999999993</v>
      </c>
      <c r="E252" s="83">
        <v>7738.4</v>
      </c>
      <c r="F252" s="83">
        <v>7738.4</v>
      </c>
      <c r="G252" s="83">
        <v>7636</v>
      </c>
      <c r="H252" s="97">
        <v>89.884995232658071</v>
      </c>
      <c r="I252" s="97">
        <v>10.115004767341929</v>
      </c>
      <c r="J252" s="120" t="s">
        <v>614</v>
      </c>
    </row>
    <row r="253" spans="1:10" ht="150">
      <c r="A253" s="11" t="s">
        <v>305</v>
      </c>
      <c r="B253" s="12" t="s">
        <v>299</v>
      </c>
      <c r="C253" s="13" t="s">
        <v>306</v>
      </c>
      <c r="D253" s="92">
        <v>630829.4</v>
      </c>
      <c r="E253" s="82">
        <v>640424.20000000007</v>
      </c>
      <c r="F253" s="82">
        <v>640424.20000000007</v>
      </c>
      <c r="G253" s="82">
        <v>640424.20000000007</v>
      </c>
      <c r="H253" s="97">
        <v>101.52098174244892</v>
      </c>
      <c r="I253" s="97">
        <v>-1.5209817424489245</v>
      </c>
      <c r="J253" s="71" t="s">
        <v>596</v>
      </c>
    </row>
    <row r="254" spans="1:10" ht="105">
      <c r="A254" s="15" t="s">
        <v>288</v>
      </c>
      <c r="B254" s="13" t="s">
        <v>299</v>
      </c>
      <c r="C254" s="13" t="s">
        <v>507</v>
      </c>
      <c r="D254" s="94"/>
      <c r="E254" s="83">
        <v>100216.9</v>
      </c>
      <c r="F254" s="83">
        <v>100216.9</v>
      </c>
      <c r="G254" s="83">
        <v>95615.8</v>
      </c>
      <c r="H254" s="113" t="s">
        <v>604</v>
      </c>
      <c r="I254" s="113" t="s">
        <v>604</v>
      </c>
      <c r="J254" s="119" t="s">
        <v>616</v>
      </c>
    </row>
    <row r="255" spans="1:10" ht="30">
      <c r="A255" s="49" t="s">
        <v>502</v>
      </c>
      <c r="B255" s="13" t="s">
        <v>299</v>
      </c>
      <c r="C255" s="13" t="s">
        <v>503</v>
      </c>
      <c r="D255" s="94"/>
      <c r="E255" s="83">
        <v>43916.899999999994</v>
      </c>
      <c r="F255" s="83">
        <v>43916.899999999994</v>
      </c>
      <c r="G255" s="83">
        <v>39315.800000000003</v>
      </c>
      <c r="H255" s="113" t="s">
        <v>604</v>
      </c>
      <c r="I255" s="113" t="s">
        <v>604</v>
      </c>
      <c r="J255" s="71" t="s">
        <v>610</v>
      </c>
    </row>
    <row r="256" spans="1:10" ht="30">
      <c r="A256" s="15" t="s">
        <v>290</v>
      </c>
      <c r="B256" s="13" t="s">
        <v>299</v>
      </c>
      <c r="C256" s="44" t="s">
        <v>291</v>
      </c>
      <c r="D256" s="94"/>
      <c r="E256" s="83">
        <v>0</v>
      </c>
      <c r="F256" s="83">
        <v>0</v>
      </c>
      <c r="G256" s="83">
        <v>0</v>
      </c>
      <c r="H256" s="113" t="s">
        <v>604</v>
      </c>
      <c r="I256" s="113" t="s">
        <v>604</v>
      </c>
    </row>
    <row r="257" spans="1:10" ht="60">
      <c r="A257" s="77" t="s">
        <v>517</v>
      </c>
      <c r="B257" s="13" t="s">
        <v>299</v>
      </c>
      <c r="C257" s="44" t="s">
        <v>518</v>
      </c>
      <c r="D257" s="94"/>
      <c r="E257" s="80">
        <v>36300</v>
      </c>
      <c r="F257" s="80">
        <v>36300</v>
      </c>
      <c r="G257" s="80">
        <v>36300</v>
      </c>
      <c r="H257" s="113" t="s">
        <v>604</v>
      </c>
      <c r="I257" s="113" t="s">
        <v>604</v>
      </c>
      <c r="J257" s="71" t="s">
        <v>617</v>
      </c>
    </row>
    <row r="258" spans="1:10" ht="30">
      <c r="A258" s="77" t="s">
        <v>567</v>
      </c>
      <c r="B258" s="13" t="s">
        <v>299</v>
      </c>
      <c r="C258" s="44" t="s">
        <v>568</v>
      </c>
      <c r="D258" s="94"/>
      <c r="E258" s="80">
        <v>20000</v>
      </c>
      <c r="F258" s="80">
        <v>20000</v>
      </c>
      <c r="G258" s="80">
        <v>20000</v>
      </c>
      <c r="H258" s="113" t="s">
        <v>604</v>
      </c>
      <c r="I258" s="113" t="s">
        <v>604</v>
      </c>
      <c r="J258" s="71" t="s">
        <v>610</v>
      </c>
    </row>
    <row r="259" spans="1:10" ht="60">
      <c r="A259" s="66" t="s">
        <v>292</v>
      </c>
      <c r="B259" s="23" t="s">
        <v>299</v>
      </c>
      <c r="C259" s="23" t="s">
        <v>293</v>
      </c>
      <c r="D259" s="96">
        <v>1426.6</v>
      </c>
      <c r="E259" s="85">
        <v>1452.3999999999999</v>
      </c>
      <c r="F259" s="85">
        <v>1452.3999999999999</v>
      </c>
      <c r="G259" s="85">
        <v>1394.3999999999999</v>
      </c>
      <c r="H259" s="98">
        <v>97.742885181550548</v>
      </c>
      <c r="I259" s="98">
        <v>2.2571148184494518</v>
      </c>
    </row>
    <row r="260" spans="1:10" ht="45" customHeight="1">
      <c r="A260" s="36" t="s">
        <v>294</v>
      </c>
      <c r="B260" s="23" t="s">
        <v>299</v>
      </c>
      <c r="C260" s="23" t="s">
        <v>295</v>
      </c>
      <c r="D260" s="96">
        <v>1426.6</v>
      </c>
      <c r="E260" s="85">
        <v>1452.3999999999999</v>
      </c>
      <c r="F260" s="85">
        <v>1452.3999999999999</v>
      </c>
      <c r="G260" s="85">
        <v>1394.3999999999999</v>
      </c>
      <c r="H260" s="98">
        <v>97.742885181550548</v>
      </c>
      <c r="I260" s="98">
        <v>2.2571148184494518</v>
      </c>
      <c r="J260" s="128" t="s">
        <v>618</v>
      </c>
    </row>
    <row r="261" spans="1:10" ht="36" customHeight="1">
      <c r="A261" s="72" t="s">
        <v>465</v>
      </c>
      <c r="B261" s="23" t="s">
        <v>299</v>
      </c>
      <c r="C261" s="23" t="s">
        <v>466</v>
      </c>
      <c r="D261" s="96">
        <v>325.5</v>
      </c>
      <c r="E261" s="85">
        <v>451.09999999999997</v>
      </c>
      <c r="F261" s="85">
        <v>451.09999999999997</v>
      </c>
      <c r="G261" s="85">
        <v>451.09999999999997</v>
      </c>
      <c r="H261" s="98">
        <v>138.58678955453149</v>
      </c>
      <c r="I261" s="98">
        <v>-38.586789554531492</v>
      </c>
      <c r="J261" s="129"/>
    </row>
    <row r="262" spans="1:10" ht="36" customHeight="1">
      <c r="A262" s="22" t="s">
        <v>296</v>
      </c>
      <c r="B262" s="23" t="s">
        <v>299</v>
      </c>
      <c r="C262" s="23" t="s">
        <v>297</v>
      </c>
      <c r="D262" s="96">
        <v>1101.0999999999999</v>
      </c>
      <c r="E262" s="85">
        <v>1001.3</v>
      </c>
      <c r="F262" s="85">
        <v>1001.3</v>
      </c>
      <c r="G262" s="85">
        <v>943.3</v>
      </c>
      <c r="H262" s="98">
        <v>85.668876577967495</v>
      </c>
      <c r="I262" s="98">
        <v>14.331123422032505</v>
      </c>
      <c r="J262" s="130"/>
    </row>
    <row r="263" spans="1:10" ht="30">
      <c r="A263" s="18" t="s">
        <v>307</v>
      </c>
      <c r="B263" s="12" t="s">
        <v>299</v>
      </c>
      <c r="C263" s="73" t="s">
        <v>308</v>
      </c>
      <c r="D263" s="92">
        <v>57249.1</v>
      </c>
      <c r="E263" s="80">
        <v>58740.2</v>
      </c>
      <c r="F263" s="80">
        <v>58740.2</v>
      </c>
      <c r="G263" s="80">
        <v>58740.2</v>
      </c>
      <c r="H263" s="98">
        <v>102.60458243011681</v>
      </c>
      <c r="I263" s="98">
        <v>-2.6045824301168068</v>
      </c>
    </row>
    <row r="264" spans="1:10" ht="30">
      <c r="A264" s="11" t="s">
        <v>309</v>
      </c>
      <c r="B264" s="12" t="s">
        <v>299</v>
      </c>
      <c r="C264" s="13" t="s">
        <v>310</v>
      </c>
      <c r="D264" s="92">
        <v>57249.1</v>
      </c>
      <c r="E264" s="80">
        <v>58740.2</v>
      </c>
      <c r="F264" s="80">
        <v>58740.2</v>
      </c>
      <c r="G264" s="80">
        <v>58740.2</v>
      </c>
      <c r="H264" s="98">
        <v>102.60458243011681</v>
      </c>
      <c r="I264" s="98">
        <v>-2.6045824301168068</v>
      </c>
    </row>
    <row r="265" spans="1:10" ht="30">
      <c r="A265" s="11" t="s">
        <v>311</v>
      </c>
      <c r="B265" s="12" t="s">
        <v>299</v>
      </c>
      <c r="C265" s="23" t="s">
        <v>312</v>
      </c>
      <c r="D265" s="92">
        <v>57249.1</v>
      </c>
      <c r="E265" s="80">
        <v>58740.2</v>
      </c>
      <c r="F265" s="80">
        <v>58740.2</v>
      </c>
      <c r="G265" s="80">
        <v>58740.2</v>
      </c>
      <c r="H265" s="98">
        <v>102.60458243011681</v>
      </c>
      <c r="I265" s="98">
        <v>-2.6045824301168068</v>
      </c>
    </row>
    <row r="266" spans="1:10" ht="30">
      <c r="A266" s="49" t="s">
        <v>510</v>
      </c>
      <c r="B266" s="12" t="s">
        <v>299</v>
      </c>
      <c r="C266" s="13" t="s">
        <v>508</v>
      </c>
      <c r="D266" s="92"/>
      <c r="E266" s="80">
        <v>1491.1</v>
      </c>
      <c r="F266" s="80">
        <v>1491.1</v>
      </c>
      <c r="G266" s="80">
        <v>1491.1</v>
      </c>
      <c r="H266" s="113" t="s">
        <v>604</v>
      </c>
      <c r="I266" s="113" t="s">
        <v>604</v>
      </c>
      <c r="J266" s="71" t="s">
        <v>610</v>
      </c>
    </row>
    <row r="267" spans="1:10" ht="45">
      <c r="A267" s="17" t="s">
        <v>26</v>
      </c>
      <c r="B267" s="12" t="s">
        <v>299</v>
      </c>
      <c r="C267" s="13" t="s">
        <v>313</v>
      </c>
      <c r="D267" s="92">
        <v>57249.1</v>
      </c>
      <c r="E267" s="80">
        <v>57249.1</v>
      </c>
      <c r="F267" s="80">
        <v>57249.1</v>
      </c>
      <c r="G267" s="80">
        <v>57249.1</v>
      </c>
      <c r="H267" s="98">
        <v>100</v>
      </c>
      <c r="I267" s="98">
        <v>0</v>
      </c>
    </row>
    <row r="268" spans="1:10">
      <c r="A268" s="4" t="s">
        <v>314</v>
      </c>
      <c r="B268" s="5" t="s">
        <v>315</v>
      </c>
      <c r="C268" s="6"/>
      <c r="D268" s="91">
        <v>27364.400000000001</v>
      </c>
      <c r="E268" s="79">
        <v>25366.800000000003</v>
      </c>
      <c r="F268" s="79">
        <v>25366.800000000003</v>
      </c>
      <c r="G268" s="79">
        <v>25336.199999999997</v>
      </c>
      <c r="H268" s="97">
        <v>92.588180263407921</v>
      </c>
      <c r="I268" s="97">
        <v>7.4118197365920793</v>
      </c>
    </row>
    <row r="269" spans="1:10" ht="30">
      <c r="A269" s="11" t="s">
        <v>279</v>
      </c>
      <c r="B269" s="12" t="s">
        <v>315</v>
      </c>
      <c r="C269" s="13" t="s">
        <v>280</v>
      </c>
      <c r="D269" s="92">
        <v>15667.4</v>
      </c>
      <c r="E269" s="82">
        <v>13722.2</v>
      </c>
      <c r="F269" s="82">
        <v>13722.2</v>
      </c>
      <c r="G269" s="82">
        <v>13691.599999999999</v>
      </c>
      <c r="H269" s="98">
        <v>87.389100935700867</v>
      </c>
      <c r="I269" s="98">
        <v>12.610899064299133</v>
      </c>
    </row>
    <row r="270" spans="1:10">
      <c r="A270" s="20" t="s">
        <v>316</v>
      </c>
      <c r="B270" s="13" t="s">
        <v>315</v>
      </c>
      <c r="C270" s="13" t="s">
        <v>317</v>
      </c>
      <c r="D270" s="94">
        <v>15667.4</v>
      </c>
      <c r="E270" s="83">
        <v>13722.2</v>
      </c>
      <c r="F270" s="83">
        <v>13722.2</v>
      </c>
      <c r="G270" s="83">
        <v>13691.599999999999</v>
      </c>
      <c r="H270" s="98">
        <v>87.389100935700867</v>
      </c>
      <c r="I270" s="98">
        <v>12.610899064299133</v>
      </c>
    </row>
    <row r="271" spans="1:10" ht="30">
      <c r="A271" s="36" t="s">
        <v>318</v>
      </c>
      <c r="B271" s="23" t="s">
        <v>315</v>
      </c>
      <c r="C271" s="23" t="s">
        <v>319</v>
      </c>
      <c r="D271" s="94">
        <v>15667.4</v>
      </c>
      <c r="E271" s="83">
        <v>13722.2</v>
      </c>
      <c r="F271" s="83">
        <v>13722.2</v>
      </c>
      <c r="G271" s="83">
        <v>13691.599999999999</v>
      </c>
      <c r="H271" s="98">
        <v>87.389100935700867</v>
      </c>
      <c r="I271" s="98">
        <v>12.610899064299133</v>
      </c>
    </row>
    <row r="272" spans="1:10" ht="30">
      <c r="A272" s="20" t="s">
        <v>320</v>
      </c>
      <c r="B272" s="13" t="s">
        <v>315</v>
      </c>
      <c r="C272" s="13" t="s">
        <v>321</v>
      </c>
      <c r="D272" s="94">
        <v>1000</v>
      </c>
      <c r="E272" s="83">
        <v>1000</v>
      </c>
      <c r="F272" s="83">
        <v>1000</v>
      </c>
      <c r="G272" s="83">
        <v>1000</v>
      </c>
      <c r="H272" s="98">
        <v>100</v>
      </c>
      <c r="I272" s="98">
        <v>0</v>
      </c>
    </row>
    <row r="273" spans="1:10" ht="45">
      <c r="A273" s="11" t="s">
        <v>322</v>
      </c>
      <c r="B273" s="12" t="s">
        <v>315</v>
      </c>
      <c r="C273" s="13" t="s">
        <v>323</v>
      </c>
      <c r="D273" s="92">
        <v>5000</v>
      </c>
      <c r="E273" s="82">
        <v>5905.9</v>
      </c>
      <c r="F273" s="82">
        <v>5905.9</v>
      </c>
      <c r="G273" s="82">
        <v>5905.9</v>
      </c>
      <c r="H273" s="98">
        <v>118.11799999999999</v>
      </c>
      <c r="I273" s="98">
        <v>-18.117999999999995</v>
      </c>
      <c r="J273" s="71" t="s">
        <v>610</v>
      </c>
    </row>
    <row r="274" spans="1:10" ht="90">
      <c r="A274" s="11" t="s">
        <v>324</v>
      </c>
      <c r="B274" s="12" t="s">
        <v>315</v>
      </c>
      <c r="C274" s="44" t="s">
        <v>325</v>
      </c>
      <c r="D274" s="92">
        <v>9667.4</v>
      </c>
      <c r="E274" s="82">
        <v>6816.3</v>
      </c>
      <c r="F274" s="82">
        <v>6816.3</v>
      </c>
      <c r="G274" s="82">
        <v>6785.7</v>
      </c>
      <c r="H274" s="98">
        <v>70.191571673873014</v>
      </c>
      <c r="I274" s="98">
        <v>29.808428326126986</v>
      </c>
      <c r="J274" s="71" t="s">
        <v>615</v>
      </c>
    </row>
    <row r="275" spans="1:10" ht="30">
      <c r="A275" s="11" t="s">
        <v>326</v>
      </c>
      <c r="B275" s="12" t="s">
        <v>315</v>
      </c>
      <c r="C275" s="13" t="s">
        <v>327</v>
      </c>
      <c r="D275" s="92">
        <v>11697</v>
      </c>
      <c r="E275" s="80">
        <v>11644.6</v>
      </c>
      <c r="F275" s="80">
        <v>11644.6</v>
      </c>
      <c r="G275" s="80">
        <v>11644.6</v>
      </c>
      <c r="H275" s="98">
        <v>99.552021885953664</v>
      </c>
      <c r="I275" s="98">
        <v>0.44797811404633592</v>
      </c>
    </row>
    <row r="276" spans="1:10" ht="30">
      <c r="A276" s="11" t="s">
        <v>328</v>
      </c>
      <c r="B276" s="12" t="s">
        <v>315</v>
      </c>
      <c r="C276" s="13" t="s">
        <v>329</v>
      </c>
      <c r="D276" s="92">
        <v>2390.5</v>
      </c>
      <c r="E276" s="80">
        <v>2230.5</v>
      </c>
      <c r="F276" s="80">
        <v>2230.5</v>
      </c>
      <c r="G276" s="80">
        <v>2230.5</v>
      </c>
      <c r="H276" s="98">
        <v>93.306839573311024</v>
      </c>
      <c r="I276" s="98">
        <v>6.6931604266889764</v>
      </c>
    </row>
    <row r="277" spans="1:10" ht="30">
      <c r="A277" s="15" t="s">
        <v>468</v>
      </c>
      <c r="B277" s="12" t="s">
        <v>315</v>
      </c>
      <c r="C277" s="13" t="s">
        <v>330</v>
      </c>
      <c r="D277" s="92">
        <v>2218</v>
      </c>
      <c r="E277" s="80">
        <v>2058</v>
      </c>
      <c r="F277" s="80">
        <v>2058</v>
      </c>
      <c r="G277" s="80">
        <v>2058</v>
      </c>
      <c r="H277" s="98">
        <v>92.786293958521185</v>
      </c>
      <c r="I277" s="98">
        <v>7.2137060414788152</v>
      </c>
    </row>
    <row r="278" spans="1:10">
      <c r="A278" s="71" t="s">
        <v>331</v>
      </c>
      <c r="B278" s="12" t="s">
        <v>315</v>
      </c>
      <c r="C278" s="13" t="s">
        <v>332</v>
      </c>
      <c r="D278" s="92">
        <v>172.5</v>
      </c>
      <c r="E278" s="80">
        <v>172.5</v>
      </c>
      <c r="F278" s="80">
        <v>172.5</v>
      </c>
      <c r="G278" s="80">
        <v>172.5</v>
      </c>
      <c r="H278" s="98">
        <v>100</v>
      </c>
      <c r="I278" s="98">
        <v>0</v>
      </c>
    </row>
    <row r="279" spans="1:10" ht="30">
      <c r="A279" s="11" t="s">
        <v>333</v>
      </c>
      <c r="B279" s="12" t="s">
        <v>315</v>
      </c>
      <c r="C279" s="13" t="s">
        <v>334</v>
      </c>
      <c r="D279" s="92">
        <v>9306.5</v>
      </c>
      <c r="E279" s="80">
        <v>9414.1</v>
      </c>
      <c r="F279" s="80">
        <v>9414.1</v>
      </c>
      <c r="G279" s="80">
        <v>9414.1</v>
      </c>
      <c r="H279" s="98">
        <v>101.1561811637028</v>
      </c>
      <c r="I279" s="98">
        <v>-1.1561811637027972</v>
      </c>
    </row>
    <row r="280" spans="1:10" ht="45">
      <c r="A280" s="11" t="s">
        <v>30</v>
      </c>
      <c r="B280" s="12" t="s">
        <v>315</v>
      </c>
      <c r="C280" s="13" t="s">
        <v>335</v>
      </c>
      <c r="D280" s="92">
        <v>9306.5</v>
      </c>
      <c r="E280" s="80">
        <v>9414.1</v>
      </c>
      <c r="F280" s="80">
        <v>9414.1</v>
      </c>
      <c r="G280" s="80">
        <v>9414.1</v>
      </c>
      <c r="H280" s="98">
        <v>101.1561811637028</v>
      </c>
      <c r="I280" s="98">
        <v>-1.1561811637027972</v>
      </c>
    </row>
    <row r="281" spans="1:10">
      <c r="A281" s="4" t="s">
        <v>336</v>
      </c>
      <c r="B281" s="5" t="s">
        <v>337</v>
      </c>
      <c r="C281" s="45"/>
      <c r="D281" s="91">
        <v>70656.700000000012</v>
      </c>
      <c r="E281" s="81">
        <v>71277.200000000012</v>
      </c>
      <c r="F281" s="81">
        <v>71277.200000000012</v>
      </c>
      <c r="G281" s="81">
        <v>70837.3</v>
      </c>
      <c r="H281" s="97">
        <v>100.25560208727551</v>
      </c>
      <c r="I281" s="97">
        <v>-0.2556020872755056</v>
      </c>
    </row>
    <row r="282" spans="1:10" ht="30">
      <c r="A282" s="11" t="s">
        <v>279</v>
      </c>
      <c r="B282" s="13" t="s">
        <v>337</v>
      </c>
      <c r="C282" s="13" t="s">
        <v>280</v>
      </c>
      <c r="D282" s="92">
        <v>70656.700000000012</v>
      </c>
      <c r="E282" s="82">
        <v>71277.200000000012</v>
      </c>
      <c r="F282" s="82">
        <v>71277.200000000012</v>
      </c>
      <c r="G282" s="82">
        <v>70837.3</v>
      </c>
      <c r="H282" s="98">
        <v>100.25560208727551</v>
      </c>
      <c r="I282" s="98">
        <v>-0.2556020872755056</v>
      </c>
    </row>
    <row r="283" spans="1:10">
      <c r="A283" s="20" t="s">
        <v>316</v>
      </c>
      <c r="B283" s="13" t="s">
        <v>337</v>
      </c>
      <c r="C283" s="23" t="s">
        <v>317</v>
      </c>
      <c r="D283" s="92">
        <v>6386.8</v>
      </c>
      <c r="E283" s="82">
        <v>6386.8</v>
      </c>
      <c r="F283" s="82">
        <v>6386.8</v>
      </c>
      <c r="G283" s="82">
        <v>5989.7</v>
      </c>
      <c r="H283" s="98">
        <v>93.782488883321847</v>
      </c>
      <c r="I283" s="98">
        <v>6.2175111166781534</v>
      </c>
    </row>
    <row r="284" spans="1:10" ht="45">
      <c r="A284" s="42" t="s">
        <v>338</v>
      </c>
      <c r="B284" s="13" t="s">
        <v>337</v>
      </c>
      <c r="C284" s="23" t="s">
        <v>339</v>
      </c>
      <c r="D284" s="92">
        <v>6386.8</v>
      </c>
      <c r="E284" s="82">
        <v>6386.8</v>
      </c>
      <c r="F284" s="82">
        <v>6386.8</v>
      </c>
      <c r="G284" s="82">
        <v>5989.7</v>
      </c>
      <c r="H284" s="98">
        <v>93.782488883321847</v>
      </c>
      <c r="I284" s="98">
        <v>6.2175111166781534</v>
      </c>
    </row>
    <row r="285" spans="1:10" ht="105">
      <c r="A285" s="11" t="s">
        <v>340</v>
      </c>
      <c r="B285" s="13" t="s">
        <v>337</v>
      </c>
      <c r="C285" s="23" t="s">
        <v>341</v>
      </c>
      <c r="D285" s="94">
        <v>6386.8</v>
      </c>
      <c r="E285" s="83">
        <v>6386.8</v>
      </c>
      <c r="F285" s="83">
        <v>6386.8</v>
      </c>
      <c r="G285" s="83">
        <v>5989.7</v>
      </c>
      <c r="H285" s="98">
        <v>93.782488883321847</v>
      </c>
      <c r="I285" s="98">
        <v>6.2175111166781534</v>
      </c>
      <c r="J285" s="71" t="s">
        <v>659</v>
      </c>
    </row>
    <row r="286" spans="1:10" ht="60">
      <c r="A286" s="11" t="s">
        <v>342</v>
      </c>
      <c r="B286" s="12" t="s">
        <v>337</v>
      </c>
      <c r="C286" s="23" t="s">
        <v>293</v>
      </c>
      <c r="D286" s="92">
        <v>64269.900000000009</v>
      </c>
      <c r="E286" s="82">
        <v>64890.400000000009</v>
      </c>
      <c r="F286" s="82">
        <v>64890.400000000009</v>
      </c>
      <c r="G286" s="82">
        <v>64847.600000000006</v>
      </c>
      <c r="H286" s="98">
        <v>100.89886556537353</v>
      </c>
      <c r="I286" s="98">
        <v>-0.89886556537352647</v>
      </c>
    </row>
    <row r="287" spans="1:10" ht="30">
      <c r="A287" s="11" t="s">
        <v>343</v>
      </c>
      <c r="B287" s="12" t="s">
        <v>337</v>
      </c>
      <c r="C287" s="23" t="s">
        <v>344</v>
      </c>
      <c r="D287" s="92">
        <v>64269.900000000009</v>
      </c>
      <c r="E287" s="82">
        <v>64890.400000000009</v>
      </c>
      <c r="F287" s="82">
        <v>64890.400000000009</v>
      </c>
      <c r="G287" s="82">
        <v>64847.600000000006</v>
      </c>
      <c r="H287" s="98">
        <v>100.89886556537353</v>
      </c>
      <c r="I287" s="98">
        <v>-0.89886556537352647</v>
      </c>
    </row>
    <row r="288" spans="1:10" ht="45">
      <c r="A288" s="20" t="s">
        <v>19</v>
      </c>
      <c r="B288" s="12" t="s">
        <v>337</v>
      </c>
      <c r="C288" s="44" t="s">
        <v>345</v>
      </c>
      <c r="D288" s="92">
        <v>20346.300000000003</v>
      </c>
      <c r="E288" s="82">
        <v>20012.600000000002</v>
      </c>
      <c r="F288" s="82">
        <v>20012.600000000002</v>
      </c>
      <c r="G288" s="82">
        <v>19974.3</v>
      </c>
      <c r="H288" s="98">
        <v>98.171657746125817</v>
      </c>
      <c r="I288" s="98">
        <v>1.8283422538741831</v>
      </c>
    </row>
    <row r="289" spans="1:10" ht="45">
      <c r="A289" s="17" t="s">
        <v>26</v>
      </c>
      <c r="B289" s="12" t="s">
        <v>337</v>
      </c>
      <c r="C289" s="44" t="s">
        <v>346</v>
      </c>
      <c r="D289" s="92">
        <v>43923.600000000006</v>
      </c>
      <c r="E289" s="82">
        <v>44877.8</v>
      </c>
      <c r="F289" s="82">
        <v>44877.8</v>
      </c>
      <c r="G289" s="82">
        <v>44873.3</v>
      </c>
      <c r="H289" s="98">
        <v>102.16216339280022</v>
      </c>
      <c r="I289" s="98">
        <v>-2.162163392800224</v>
      </c>
    </row>
    <row r="290" spans="1:10">
      <c r="A290" s="4" t="s">
        <v>347</v>
      </c>
      <c r="B290" s="5" t="s">
        <v>348</v>
      </c>
      <c r="C290" s="45"/>
      <c r="D290" s="91">
        <v>150402.79999999999</v>
      </c>
      <c r="E290" s="79">
        <v>152743.20000000001</v>
      </c>
      <c r="F290" s="79">
        <v>152743.20000000001</v>
      </c>
      <c r="G290" s="79">
        <v>152743.1</v>
      </c>
      <c r="H290" s="97">
        <v>101.55602156342836</v>
      </c>
      <c r="I290" s="97">
        <v>-1.5560215634283594</v>
      </c>
    </row>
    <row r="291" spans="1:10">
      <c r="A291" s="4" t="s">
        <v>349</v>
      </c>
      <c r="B291" s="5" t="s">
        <v>350</v>
      </c>
      <c r="C291" s="6"/>
      <c r="D291" s="91">
        <v>128413.9</v>
      </c>
      <c r="E291" s="79">
        <v>130754.3</v>
      </c>
      <c r="F291" s="79">
        <v>130754.3</v>
      </c>
      <c r="G291" s="79">
        <v>130754.3</v>
      </c>
      <c r="H291" s="97">
        <v>101.82254413268346</v>
      </c>
      <c r="I291" s="97">
        <v>-1.8225441326834613</v>
      </c>
    </row>
    <row r="292" spans="1:10" ht="30">
      <c r="A292" s="18" t="s">
        <v>307</v>
      </c>
      <c r="B292" s="12" t="s">
        <v>350</v>
      </c>
      <c r="C292" s="73" t="s">
        <v>308</v>
      </c>
      <c r="D292" s="92">
        <v>128413.9</v>
      </c>
      <c r="E292" s="80">
        <v>130754.3</v>
      </c>
      <c r="F292" s="80">
        <v>130754.3</v>
      </c>
      <c r="G292" s="80">
        <v>130754.3</v>
      </c>
      <c r="H292" s="97">
        <v>101.82254413268346</v>
      </c>
      <c r="I292" s="97">
        <v>-1.8225441326834613</v>
      </c>
    </row>
    <row r="293" spans="1:10">
      <c r="A293" s="11" t="s">
        <v>351</v>
      </c>
      <c r="B293" s="12" t="s">
        <v>350</v>
      </c>
      <c r="C293" s="44" t="s">
        <v>352</v>
      </c>
      <c r="D293" s="92">
        <v>26674.400000000001</v>
      </c>
      <c r="E293" s="80">
        <v>26674.400000000001</v>
      </c>
      <c r="F293" s="80">
        <v>26674.400000000001</v>
      </c>
      <c r="G293" s="80">
        <v>26674.400000000001</v>
      </c>
      <c r="H293" s="97">
        <v>100</v>
      </c>
      <c r="I293" s="97">
        <v>0</v>
      </c>
    </row>
    <row r="294" spans="1:10" ht="30">
      <c r="A294" s="11" t="s">
        <v>353</v>
      </c>
      <c r="B294" s="12" t="s">
        <v>350</v>
      </c>
      <c r="C294" s="44" t="s">
        <v>354</v>
      </c>
      <c r="D294" s="92">
        <v>26674.400000000001</v>
      </c>
      <c r="E294" s="80">
        <v>26674.400000000001</v>
      </c>
      <c r="F294" s="80">
        <v>26674.400000000001</v>
      </c>
      <c r="G294" s="80">
        <v>26674.400000000001</v>
      </c>
      <c r="H294" s="97">
        <v>100</v>
      </c>
      <c r="I294" s="97">
        <v>0</v>
      </c>
    </row>
    <row r="295" spans="1:10" ht="45">
      <c r="A295" s="17" t="s">
        <v>26</v>
      </c>
      <c r="B295" s="12" t="s">
        <v>350</v>
      </c>
      <c r="C295" s="44" t="s">
        <v>355</v>
      </c>
      <c r="D295" s="92">
        <v>26674.400000000001</v>
      </c>
      <c r="E295" s="80">
        <v>26674.400000000001</v>
      </c>
      <c r="F295" s="80">
        <v>26674.400000000001</v>
      </c>
      <c r="G295" s="80">
        <v>26674.400000000001</v>
      </c>
      <c r="H295" s="97">
        <v>100</v>
      </c>
      <c r="I295" s="97">
        <v>0</v>
      </c>
    </row>
    <row r="296" spans="1:10" ht="75">
      <c r="A296" s="11" t="s">
        <v>356</v>
      </c>
      <c r="B296" s="12" t="s">
        <v>350</v>
      </c>
      <c r="C296" s="44" t="s">
        <v>357</v>
      </c>
      <c r="D296" s="92">
        <v>101739.5</v>
      </c>
      <c r="E296" s="80">
        <v>103218.1</v>
      </c>
      <c r="F296" s="80">
        <v>103218.1</v>
      </c>
      <c r="G296" s="80">
        <v>103218.1</v>
      </c>
      <c r="H296" s="97">
        <v>101.45331950717274</v>
      </c>
      <c r="I296" s="97">
        <v>-1.4533195071727363</v>
      </c>
      <c r="J296" s="71" t="s">
        <v>679</v>
      </c>
    </row>
    <row r="297" spans="1:10" ht="30">
      <c r="A297" s="11" t="s">
        <v>358</v>
      </c>
      <c r="B297" s="12" t="s">
        <v>350</v>
      </c>
      <c r="C297" s="44" t="s">
        <v>359</v>
      </c>
      <c r="D297" s="92">
        <v>101739.5</v>
      </c>
      <c r="E297" s="80">
        <v>103218.1</v>
      </c>
      <c r="F297" s="80">
        <v>103218.1</v>
      </c>
      <c r="G297" s="80">
        <v>103218.1</v>
      </c>
      <c r="H297" s="97">
        <v>101.45331950717274</v>
      </c>
      <c r="I297" s="97">
        <v>-1.4533195071727363</v>
      </c>
    </row>
    <row r="298" spans="1:10" ht="60">
      <c r="A298" s="15" t="s">
        <v>530</v>
      </c>
      <c r="B298" s="12" t="s">
        <v>350</v>
      </c>
      <c r="C298" s="44" t="s">
        <v>531</v>
      </c>
      <c r="D298" s="92"/>
      <c r="E298" s="80">
        <v>500</v>
      </c>
      <c r="F298" s="80">
        <v>500</v>
      </c>
      <c r="G298" s="80">
        <v>500</v>
      </c>
      <c r="H298" s="113" t="s">
        <v>604</v>
      </c>
      <c r="I298" s="113" t="s">
        <v>604</v>
      </c>
      <c r="J298" s="71" t="s">
        <v>680</v>
      </c>
    </row>
    <row r="299" spans="1:10" ht="45">
      <c r="A299" s="17" t="s">
        <v>26</v>
      </c>
      <c r="B299" s="12" t="s">
        <v>350</v>
      </c>
      <c r="C299" s="13" t="s">
        <v>360</v>
      </c>
      <c r="D299" s="92">
        <v>101739.5</v>
      </c>
      <c r="E299" s="80">
        <v>102718.1</v>
      </c>
      <c r="F299" s="80">
        <v>102718.1</v>
      </c>
      <c r="G299" s="80">
        <v>102718.1</v>
      </c>
      <c r="H299" s="97">
        <v>100.96186830090575</v>
      </c>
      <c r="I299" s="97">
        <v>-0.96186830090574915</v>
      </c>
    </row>
    <row r="300" spans="1:10" ht="60">
      <c r="A300" s="15" t="s">
        <v>369</v>
      </c>
      <c r="B300" s="12" t="s">
        <v>350</v>
      </c>
      <c r="C300" s="13" t="s">
        <v>370</v>
      </c>
      <c r="D300" s="92"/>
      <c r="E300" s="80">
        <v>861.8</v>
      </c>
      <c r="F300" s="80">
        <v>861.8</v>
      </c>
      <c r="G300" s="80">
        <v>861.8</v>
      </c>
      <c r="H300" s="113" t="s">
        <v>604</v>
      </c>
      <c r="I300" s="113" t="s">
        <v>604</v>
      </c>
      <c r="J300" s="71" t="s">
        <v>681</v>
      </c>
    </row>
    <row r="301" spans="1:10" ht="45">
      <c r="A301" s="15" t="s">
        <v>519</v>
      </c>
      <c r="B301" s="12" t="s">
        <v>350</v>
      </c>
      <c r="C301" s="13" t="s">
        <v>520</v>
      </c>
      <c r="D301" s="92"/>
      <c r="E301" s="80">
        <v>861.8</v>
      </c>
      <c r="F301" s="80">
        <v>861.8</v>
      </c>
      <c r="G301" s="80">
        <v>861.8</v>
      </c>
      <c r="H301" s="113" t="s">
        <v>604</v>
      </c>
      <c r="I301" s="113" t="s">
        <v>604</v>
      </c>
    </row>
    <row r="302" spans="1:10" ht="45">
      <c r="A302" s="15" t="s">
        <v>526</v>
      </c>
      <c r="B302" s="12" t="s">
        <v>350</v>
      </c>
      <c r="C302" s="13" t="s">
        <v>521</v>
      </c>
      <c r="D302" s="92"/>
      <c r="E302" s="80">
        <v>861.8</v>
      </c>
      <c r="F302" s="80">
        <v>861.8</v>
      </c>
      <c r="G302" s="80">
        <v>861.8</v>
      </c>
      <c r="H302" s="113" t="s">
        <v>604</v>
      </c>
      <c r="I302" s="113" t="s">
        <v>604</v>
      </c>
    </row>
    <row r="303" spans="1:10" ht="28.5">
      <c r="A303" s="4" t="s">
        <v>361</v>
      </c>
      <c r="B303" s="5" t="s">
        <v>362</v>
      </c>
      <c r="C303" s="6"/>
      <c r="D303" s="91">
        <v>21988.9</v>
      </c>
      <c r="E303" s="79">
        <v>21988.9</v>
      </c>
      <c r="F303" s="79">
        <v>21988.9</v>
      </c>
      <c r="G303" s="79">
        <v>21988.800000000003</v>
      </c>
      <c r="H303" s="97">
        <v>99.999545225090856</v>
      </c>
      <c r="I303" s="97">
        <v>4.5477490914436203E-4</v>
      </c>
    </row>
    <row r="304" spans="1:10" ht="30">
      <c r="A304" s="18" t="s">
        <v>307</v>
      </c>
      <c r="B304" s="12" t="s">
        <v>362</v>
      </c>
      <c r="C304" s="73" t="s">
        <v>308</v>
      </c>
      <c r="D304" s="92">
        <v>21988.9</v>
      </c>
      <c r="E304" s="80">
        <v>21988.9</v>
      </c>
      <c r="F304" s="80">
        <v>21988.9</v>
      </c>
      <c r="G304" s="80">
        <v>21988.800000000003</v>
      </c>
      <c r="H304" s="98">
        <v>99.999545225090856</v>
      </c>
      <c r="I304" s="98">
        <v>4.5477490914436203E-4</v>
      </c>
    </row>
    <row r="305" spans="1:10">
      <c r="A305" s="46" t="s">
        <v>363</v>
      </c>
      <c r="B305" s="30" t="s">
        <v>362</v>
      </c>
      <c r="C305" s="30" t="s">
        <v>364</v>
      </c>
      <c r="D305" s="92">
        <v>749</v>
      </c>
      <c r="E305" s="80">
        <v>749.4</v>
      </c>
      <c r="F305" s="80">
        <v>749.4</v>
      </c>
      <c r="G305" s="80">
        <v>749.4</v>
      </c>
      <c r="H305" s="98">
        <v>100.05340453938584</v>
      </c>
      <c r="I305" s="98">
        <v>-5.3404539385837779E-2</v>
      </c>
    </row>
    <row r="306" spans="1:10" ht="30">
      <c r="A306" s="46" t="s">
        <v>365</v>
      </c>
      <c r="B306" s="30" t="s">
        <v>362</v>
      </c>
      <c r="C306" s="30" t="s">
        <v>366</v>
      </c>
      <c r="D306" s="92">
        <v>749</v>
      </c>
      <c r="E306" s="80">
        <v>749.4</v>
      </c>
      <c r="F306" s="80">
        <v>749.4</v>
      </c>
      <c r="G306" s="80">
        <v>749.4</v>
      </c>
      <c r="H306" s="98">
        <v>100.05340453938584</v>
      </c>
      <c r="I306" s="98">
        <v>-5.3404539385837779E-2</v>
      </c>
    </row>
    <row r="307" spans="1:10" ht="30">
      <c r="A307" s="11" t="s">
        <v>367</v>
      </c>
      <c r="B307" s="30" t="s">
        <v>362</v>
      </c>
      <c r="C307" s="30" t="s">
        <v>368</v>
      </c>
      <c r="D307" s="92">
        <v>749</v>
      </c>
      <c r="E307" s="80">
        <v>749.4</v>
      </c>
      <c r="F307" s="80">
        <v>749.4</v>
      </c>
      <c r="G307" s="80">
        <v>749.4</v>
      </c>
      <c r="H307" s="98">
        <v>100.05340453938584</v>
      </c>
      <c r="I307" s="98">
        <v>-5.3404539385837779E-2</v>
      </c>
    </row>
    <row r="308" spans="1:10" ht="60">
      <c r="A308" s="11" t="s">
        <v>369</v>
      </c>
      <c r="B308" s="12" t="s">
        <v>362</v>
      </c>
      <c r="C308" s="13" t="s">
        <v>370</v>
      </c>
      <c r="D308" s="92">
        <v>21239.9</v>
      </c>
      <c r="E308" s="80">
        <v>21239.5</v>
      </c>
      <c r="F308" s="80">
        <v>21239.5</v>
      </c>
      <c r="G308" s="80">
        <v>21239.4</v>
      </c>
      <c r="H308" s="98">
        <v>99.997645939952648</v>
      </c>
      <c r="I308" s="98">
        <v>2.3540600473523909E-3</v>
      </c>
    </row>
    <row r="309" spans="1:10" ht="30">
      <c r="A309" s="11" t="s">
        <v>371</v>
      </c>
      <c r="B309" s="12" t="s">
        <v>362</v>
      </c>
      <c r="C309" s="13" t="s">
        <v>372</v>
      </c>
      <c r="D309" s="92">
        <v>18223.900000000001</v>
      </c>
      <c r="E309" s="80">
        <v>18439.5</v>
      </c>
      <c r="F309" s="80">
        <v>18439.5</v>
      </c>
      <c r="G309" s="80">
        <v>18439.400000000001</v>
      </c>
      <c r="H309" s="98">
        <v>101.18251307349141</v>
      </c>
      <c r="I309" s="98">
        <v>-1.1825130734914069</v>
      </c>
    </row>
    <row r="310" spans="1:10" ht="45">
      <c r="A310" s="20" t="s">
        <v>19</v>
      </c>
      <c r="B310" s="12" t="s">
        <v>362</v>
      </c>
      <c r="C310" s="13" t="s">
        <v>373</v>
      </c>
      <c r="D310" s="92">
        <v>5876.9</v>
      </c>
      <c r="E310" s="80">
        <v>6092.5</v>
      </c>
      <c r="F310" s="80">
        <v>6092.5</v>
      </c>
      <c r="G310" s="80">
        <v>6092.4</v>
      </c>
      <c r="H310" s="98">
        <v>103.66689921557283</v>
      </c>
      <c r="I310" s="98">
        <v>-3.6668992155728262</v>
      </c>
      <c r="J310" s="124" t="s">
        <v>619</v>
      </c>
    </row>
    <row r="311" spans="1:10" ht="45">
      <c r="A311" s="17" t="s">
        <v>26</v>
      </c>
      <c r="B311" s="12" t="s">
        <v>362</v>
      </c>
      <c r="C311" s="13" t="s">
        <v>374</v>
      </c>
      <c r="D311" s="92">
        <v>12347</v>
      </c>
      <c r="E311" s="80">
        <v>12347</v>
      </c>
      <c r="F311" s="80">
        <v>12347</v>
      </c>
      <c r="G311" s="80">
        <v>12347</v>
      </c>
      <c r="H311" s="98">
        <v>100</v>
      </c>
      <c r="I311" s="98">
        <v>0</v>
      </c>
      <c r="J311" s="124"/>
    </row>
    <row r="312" spans="1:10" ht="30">
      <c r="A312" s="11" t="s">
        <v>375</v>
      </c>
      <c r="B312" s="12" t="s">
        <v>362</v>
      </c>
      <c r="C312" s="13" t="s">
        <v>376</v>
      </c>
      <c r="D312" s="92">
        <v>3016</v>
      </c>
      <c r="E312" s="80">
        <v>2800</v>
      </c>
      <c r="F312" s="80">
        <v>2800</v>
      </c>
      <c r="G312" s="80">
        <v>2800</v>
      </c>
      <c r="H312" s="98">
        <v>92.838196286472154</v>
      </c>
      <c r="I312" s="98">
        <v>7.1618037135278456</v>
      </c>
      <c r="J312" s="124"/>
    </row>
    <row r="313" spans="1:10" ht="30">
      <c r="A313" s="74" t="s">
        <v>472</v>
      </c>
      <c r="B313" s="12" t="s">
        <v>362</v>
      </c>
      <c r="C313" s="13" t="s">
        <v>377</v>
      </c>
      <c r="D313" s="92">
        <v>3016</v>
      </c>
      <c r="E313" s="80">
        <v>2800</v>
      </c>
      <c r="F313" s="80">
        <v>2800</v>
      </c>
      <c r="G313" s="80">
        <v>2800</v>
      </c>
      <c r="H313" s="98">
        <v>92.838196286472154</v>
      </c>
      <c r="I313" s="98">
        <v>7.1618037135278456</v>
      </c>
      <c r="J313" s="124"/>
    </row>
    <row r="314" spans="1:10">
      <c r="A314" s="4" t="s">
        <v>378</v>
      </c>
      <c r="B314" s="5" t="s">
        <v>379</v>
      </c>
      <c r="C314" s="6"/>
      <c r="D314" s="91">
        <v>140088.6</v>
      </c>
      <c r="E314" s="79">
        <v>226981.4</v>
      </c>
      <c r="F314" s="79">
        <v>226981.4</v>
      </c>
      <c r="G314" s="79">
        <v>226045.30000000002</v>
      </c>
      <c r="H314" s="97">
        <v>161.35881149501103</v>
      </c>
      <c r="I314" s="97">
        <v>-61.358811495011025</v>
      </c>
    </row>
    <row r="315" spans="1:10">
      <c r="A315" s="4" t="s">
        <v>380</v>
      </c>
      <c r="B315" s="5" t="s">
        <v>381</v>
      </c>
      <c r="C315" s="6"/>
      <c r="D315" s="91">
        <v>8000</v>
      </c>
      <c r="E315" s="79">
        <v>8500</v>
      </c>
      <c r="F315" s="79">
        <v>8500</v>
      </c>
      <c r="G315" s="79">
        <v>8433.7999999999993</v>
      </c>
      <c r="H315" s="97">
        <v>105.42249999999999</v>
      </c>
      <c r="I315" s="97">
        <v>-5.4224999999999852</v>
      </c>
    </row>
    <row r="316" spans="1:10">
      <c r="A316" s="11" t="s">
        <v>7</v>
      </c>
      <c r="B316" s="12" t="s">
        <v>381</v>
      </c>
      <c r="C316" s="13" t="s">
        <v>37</v>
      </c>
      <c r="D316" s="92">
        <v>8000</v>
      </c>
      <c r="E316" s="80">
        <v>8500</v>
      </c>
      <c r="F316" s="80">
        <v>8500</v>
      </c>
      <c r="G316" s="80">
        <v>8433.7999999999993</v>
      </c>
      <c r="H316" s="98">
        <v>105.42249999999999</v>
      </c>
      <c r="I316" s="98">
        <v>-5.4224999999999852</v>
      </c>
      <c r="J316" s="124" t="s">
        <v>620</v>
      </c>
    </row>
    <row r="317" spans="1:10" ht="63.95" customHeight="1">
      <c r="A317" s="11" t="s">
        <v>382</v>
      </c>
      <c r="B317" s="12" t="s">
        <v>381</v>
      </c>
      <c r="C317" s="13" t="s">
        <v>383</v>
      </c>
      <c r="D317" s="92">
        <v>8000</v>
      </c>
      <c r="E317" s="80">
        <v>8500</v>
      </c>
      <c r="F317" s="80">
        <v>8500</v>
      </c>
      <c r="G317" s="80">
        <v>8433.7999999999993</v>
      </c>
      <c r="H317" s="98">
        <v>105.42249999999999</v>
      </c>
      <c r="I317" s="98">
        <v>-5.4224999999999852</v>
      </c>
      <c r="J317" s="124"/>
    </row>
    <row r="318" spans="1:10">
      <c r="A318" s="4" t="s">
        <v>384</v>
      </c>
      <c r="B318" s="5" t="s">
        <v>385</v>
      </c>
      <c r="C318" s="6"/>
      <c r="D318" s="91">
        <v>7697.9000000000005</v>
      </c>
      <c r="E318" s="79">
        <v>16183.9</v>
      </c>
      <c r="F318" s="79">
        <v>16183.9</v>
      </c>
      <c r="G318" s="79">
        <v>16016.6</v>
      </c>
      <c r="H318" s="97">
        <v>208.06453708154172</v>
      </c>
      <c r="I318" s="97">
        <v>-108.06453708154172</v>
      </c>
    </row>
    <row r="319" spans="1:10">
      <c r="A319" s="11" t="s">
        <v>7</v>
      </c>
      <c r="B319" s="12" t="s">
        <v>385</v>
      </c>
      <c r="C319" s="13" t="s">
        <v>37</v>
      </c>
      <c r="D319" s="92">
        <v>6804.3</v>
      </c>
      <c r="E319" s="80">
        <v>10238</v>
      </c>
      <c r="F319" s="80">
        <v>10238</v>
      </c>
      <c r="G319" s="80">
        <v>10134.799999999999</v>
      </c>
      <c r="H319" s="98">
        <v>148.94698940375937</v>
      </c>
      <c r="I319" s="98">
        <v>-48.946989403759375</v>
      </c>
    </row>
    <row r="320" spans="1:10" ht="60" customHeight="1">
      <c r="A320" s="11" t="s">
        <v>386</v>
      </c>
      <c r="B320" s="12" t="s">
        <v>385</v>
      </c>
      <c r="C320" s="13" t="s">
        <v>387</v>
      </c>
      <c r="D320" s="92">
        <v>1236</v>
      </c>
      <c r="E320" s="80">
        <v>1214.4000000000001</v>
      </c>
      <c r="F320" s="80">
        <v>1214.4000000000001</v>
      </c>
      <c r="G320" s="80">
        <v>1212</v>
      </c>
      <c r="H320" s="98">
        <v>98.05825242718447</v>
      </c>
      <c r="I320" s="98">
        <v>1.9417475728155296</v>
      </c>
      <c r="J320" s="124" t="s">
        <v>621</v>
      </c>
    </row>
    <row r="321" spans="1:11" ht="45">
      <c r="A321" s="11" t="s">
        <v>388</v>
      </c>
      <c r="B321" s="12" t="s">
        <v>385</v>
      </c>
      <c r="C321" s="13" t="s">
        <v>389</v>
      </c>
      <c r="D321" s="92">
        <v>2780.8</v>
      </c>
      <c r="E321" s="80">
        <v>2560.8000000000002</v>
      </c>
      <c r="F321" s="80">
        <v>2560.8000000000002</v>
      </c>
      <c r="G321" s="80">
        <v>2500</v>
      </c>
      <c r="H321" s="98">
        <v>89.902186421173752</v>
      </c>
      <c r="I321" s="98">
        <v>10.097813578826248</v>
      </c>
      <c r="J321" s="124"/>
    </row>
    <row r="322" spans="1:11" ht="45">
      <c r="A322" s="17" t="s">
        <v>390</v>
      </c>
      <c r="B322" s="12" t="s">
        <v>385</v>
      </c>
      <c r="C322" s="13" t="s">
        <v>391</v>
      </c>
      <c r="D322" s="92">
        <v>287.5</v>
      </c>
      <c r="E322" s="80">
        <v>172.4</v>
      </c>
      <c r="F322" s="80">
        <v>172.4</v>
      </c>
      <c r="G322" s="80">
        <v>172.4</v>
      </c>
      <c r="H322" s="98">
        <v>59.96521739130435</v>
      </c>
      <c r="I322" s="98">
        <v>40.03478260869565</v>
      </c>
      <c r="J322" s="116" t="s">
        <v>603</v>
      </c>
    </row>
    <row r="323" spans="1:11">
      <c r="A323" s="15" t="s">
        <v>392</v>
      </c>
      <c r="B323" s="12" t="s">
        <v>385</v>
      </c>
      <c r="C323" s="13" t="s">
        <v>393</v>
      </c>
      <c r="D323" s="92">
        <v>1000</v>
      </c>
      <c r="E323" s="80">
        <v>1000</v>
      </c>
      <c r="F323" s="80">
        <v>1000</v>
      </c>
      <c r="G323" s="80">
        <v>1000</v>
      </c>
      <c r="H323" s="98">
        <v>100</v>
      </c>
      <c r="I323" s="98">
        <v>0</v>
      </c>
    </row>
    <row r="324" spans="1:11">
      <c r="A324" s="11" t="s">
        <v>394</v>
      </c>
      <c r="B324" s="12" t="s">
        <v>385</v>
      </c>
      <c r="C324" s="13" t="s">
        <v>395</v>
      </c>
      <c r="D324" s="92">
        <v>1500</v>
      </c>
      <c r="E324" s="80">
        <v>1500</v>
      </c>
      <c r="F324" s="80">
        <v>1500</v>
      </c>
      <c r="G324" s="80">
        <v>1460</v>
      </c>
      <c r="H324" s="98">
        <v>97.333333333333329</v>
      </c>
      <c r="I324" s="98">
        <v>2.6666666666666714</v>
      </c>
    </row>
    <row r="325" spans="1:11">
      <c r="A325" s="18" t="s">
        <v>21</v>
      </c>
      <c r="B325" s="12" t="s">
        <v>385</v>
      </c>
      <c r="C325" s="13" t="s">
        <v>45</v>
      </c>
      <c r="D325" s="9"/>
      <c r="E325" s="80">
        <v>3790.3999999999996</v>
      </c>
      <c r="F325" s="80">
        <v>3790.3999999999996</v>
      </c>
      <c r="G325" s="80">
        <v>3790.3999999999996</v>
      </c>
      <c r="H325" s="113" t="s">
        <v>604</v>
      </c>
      <c r="I325" s="113" t="s">
        <v>604</v>
      </c>
    </row>
    <row r="326" spans="1:11" ht="165">
      <c r="A326" s="11" t="s">
        <v>555</v>
      </c>
      <c r="B326" s="12" t="s">
        <v>385</v>
      </c>
      <c r="C326" s="13" t="s">
        <v>516</v>
      </c>
      <c r="D326" s="92"/>
      <c r="E326" s="80">
        <v>3790.3999999999996</v>
      </c>
      <c r="F326" s="80">
        <v>3790.3999999999996</v>
      </c>
      <c r="G326" s="80">
        <v>3790.3999999999996</v>
      </c>
      <c r="H326" s="113" t="s">
        <v>604</v>
      </c>
      <c r="I326" s="113" t="s">
        <v>604</v>
      </c>
      <c r="J326" s="71" t="s">
        <v>596</v>
      </c>
    </row>
    <row r="327" spans="1:11" ht="45">
      <c r="A327" s="40" t="s">
        <v>552</v>
      </c>
      <c r="B327" s="23" t="s">
        <v>385</v>
      </c>
      <c r="C327" s="23" t="s">
        <v>57</v>
      </c>
      <c r="D327" s="92">
        <v>893.6</v>
      </c>
      <c r="E327" s="80">
        <v>5945.9</v>
      </c>
      <c r="F327" s="80">
        <v>5945.9</v>
      </c>
      <c r="G327" s="80">
        <v>5881.8000000000011</v>
      </c>
      <c r="H327" s="97">
        <v>658.21396598030447</v>
      </c>
      <c r="I327" s="97">
        <v>-558.21396598030447</v>
      </c>
    </row>
    <row r="328" spans="1:11" ht="30">
      <c r="A328" s="22" t="s">
        <v>396</v>
      </c>
      <c r="B328" s="23" t="s">
        <v>385</v>
      </c>
      <c r="C328" s="23" t="s">
        <v>397</v>
      </c>
      <c r="D328" s="92">
        <v>393.6</v>
      </c>
      <c r="E328" s="80">
        <v>513.6</v>
      </c>
      <c r="F328" s="80">
        <v>513.6</v>
      </c>
      <c r="G328" s="80">
        <v>513.6</v>
      </c>
      <c r="H328" s="97">
        <v>130.48780487804876</v>
      </c>
      <c r="I328" s="97">
        <v>-30.487804878048763</v>
      </c>
    </row>
    <row r="329" spans="1:11" ht="45">
      <c r="A329" s="22" t="s">
        <v>398</v>
      </c>
      <c r="B329" s="23" t="s">
        <v>385</v>
      </c>
      <c r="C329" s="23" t="s">
        <v>399</v>
      </c>
      <c r="D329" s="92">
        <v>393.6</v>
      </c>
      <c r="E329" s="80">
        <v>513.6</v>
      </c>
      <c r="F329" s="80">
        <v>513.6</v>
      </c>
      <c r="G329" s="80">
        <v>513.6</v>
      </c>
      <c r="H329" s="97">
        <v>130.48780487804876</v>
      </c>
      <c r="I329" s="97">
        <v>-30.487804878048763</v>
      </c>
    </row>
    <row r="330" spans="1:11" ht="195">
      <c r="A330" s="22" t="s">
        <v>400</v>
      </c>
      <c r="B330" s="23" t="s">
        <v>401</v>
      </c>
      <c r="C330" s="23" t="s">
        <v>402</v>
      </c>
      <c r="D330" s="92">
        <v>393.6</v>
      </c>
      <c r="E330" s="80">
        <v>513.6</v>
      </c>
      <c r="F330" s="80">
        <v>513.6</v>
      </c>
      <c r="G330" s="80">
        <v>513.6</v>
      </c>
      <c r="H330" s="97">
        <v>130.48780487804876</v>
      </c>
      <c r="I330" s="97">
        <v>-30.487804878048763</v>
      </c>
      <c r="J330" s="71" t="s">
        <v>601</v>
      </c>
    </row>
    <row r="331" spans="1:11">
      <c r="A331" s="22" t="s">
        <v>403</v>
      </c>
      <c r="B331" s="23" t="s">
        <v>385</v>
      </c>
      <c r="C331" s="23" t="s">
        <v>404</v>
      </c>
      <c r="D331" s="92">
        <v>500</v>
      </c>
      <c r="E331" s="80">
        <v>5432.2999999999993</v>
      </c>
      <c r="F331" s="80">
        <v>5432.2999999999993</v>
      </c>
      <c r="G331" s="80">
        <v>5368.2000000000007</v>
      </c>
      <c r="H331" s="97">
        <v>1073.6400000000001</v>
      </c>
      <c r="I331" s="97">
        <v>-973.6400000000001</v>
      </c>
    </row>
    <row r="332" spans="1:11" ht="30">
      <c r="A332" s="22" t="s">
        <v>405</v>
      </c>
      <c r="B332" s="23" t="s">
        <v>385</v>
      </c>
      <c r="C332" s="23" t="s">
        <v>406</v>
      </c>
      <c r="D332" s="92">
        <v>500</v>
      </c>
      <c r="E332" s="80">
        <v>5432.2999999999993</v>
      </c>
      <c r="F332" s="80">
        <v>5432.2999999999993</v>
      </c>
      <c r="G332" s="80">
        <v>5368.2000000000007</v>
      </c>
      <c r="H332" s="97">
        <v>1073.6400000000001</v>
      </c>
      <c r="I332" s="97">
        <v>-973.6400000000001</v>
      </c>
    </row>
    <row r="333" spans="1:11" ht="135">
      <c r="A333" s="49" t="s">
        <v>542</v>
      </c>
      <c r="B333" s="23" t="s">
        <v>385</v>
      </c>
      <c r="C333" s="25" t="s">
        <v>544</v>
      </c>
      <c r="D333" s="92"/>
      <c r="E333" s="80">
        <v>2461.1</v>
      </c>
      <c r="F333" s="80">
        <v>2461.1</v>
      </c>
      <c r="G333" s="80">
        <v>2461.1</v>
      </c>
      <c r="H333" s="113" t="s">
        <v>604</v>
      </c>
      <c r="I333" s="113" t="s">
        <v>604</v>
      </c>
      <c r="J333" s="71" t="s">
        <v>595</v>
      </c>
    </row>
    <row r="334" spans="1:11" ht="75">
      <c r="A334" s="22" t="s">
        <v>407</v>
      </c>
      <c r="B334" s="23" t="s">
        <v>385</v>
      </c>
      <c r="C334" s="23" t="s">
        <v>467</v>
      </c>
      <c r="D334" s="92">
        <v>500</v>
      </c>
      <c r="E334" s="80">
        <v>1433.6</v>
      </c>
      <c r="F334" s="80">
        <v>1433.6</v>
      </c>
      <c r="G334" s="80">
        <v>1433.4</v>
      </c>
      <c r="H334" s="98">
        <v>286.68</v>
      </c>
      <c r="I334" s="98">
        <v>-186.68</v>
      </c>
      <c r="J334" s="71" t="s">
        <v>658</v>
      </c>
    </row>
    <row r="335" spans="1:11" ht="135">
      <c r="A335" s="49" t="s">
        <v>542</v>
      </c>
      <c r="B335" s="23" t="s">
        <v>385</v>
      </c>
      <c r="C335" s="25" t="s">
        <v>543</v>
      </c>
      <c r="D335" s="92"/>
      <c r="E335" s="80">
        <v>1537.6</v>
      </c>
      <c r="F335" s="80">
        <v>1537.6</v>
      </c>
      <c r="G335" s="80">
        <v>1473.7</v>
      </c>
      <c r="H335" s="114" t="s">
        <v>604</v>
      </c>
      <c r="I335" s="114" t="s">
        <v>604</v>
      </c>
      <c r="J335" s="71" t="s">
        <v>596</v>
      </c>
      <c r="K335" s="9"/>
    </row>
    <row r="336" spans="1:11">
      <c r="A336" s="31" t="s">
        <v>408</v>
      </c>
      <c r="B336" s="32" t="s">
        <v>409</v>
      </c>
      <c r="C336" s="32"/>
      <c r="D336" s="91">
        <v>124390.70000000001</v>
      </c>
      <c r="E336" s="79">
        <v>202297.5</v>
      </c>
      <c r="F336" s="79">
        <v>202297.5</v>
      </c>
      <c r="G336" s="79">
        <v>201594.90000000002</v>
      </c>
      <c r="H336" s="97">
        <v>162.06589399368281</v>
      </c>
      <c r="I336" s="97">
        <v>-62.065893993682806</v>
      </c>
    </row>
    <row r="337" spans="1:11">
      <c r="A337" s="11" t="s">
        <v>7</v>
      </c>
      <c r="B337" s="23" t="s">
        <v>409</v>
      </c>
      <c r="C337" s="13" t="s">
        <v>37</v>
      </c>
      <c r="D337" s="92">
        <v>27060</v>
      </c>
      <c r="E337" s="80">
        <v>74510.2</v>
      </c>
      <c r="F337" s="80">
        <v>74510.2</v>
      </c>
      <c r="G337" s="80">
        <v>73925.2</v>
      </c>
      <c r="H337" s="98">
        <v>273.18994826311894</v>
      </c>
      <c r="I337" s="98">
        <v>-173.18994826311894</v>
      </c>
    </row>
    <row r="338" spans="1:11">
      <c r="A338" s="18" t="s">
        <v>21</v>
      </c>
      <c r="B338" s="23" t="s">
        <v>409</v>
      </c>
      <c r="C338" s="13" t="s">
        <v>45</v>
      </c>
      <c r="D338" s="92">
        <v>27060</v>
      </c>
      <c r="E338" s="80">
        <v>74510.2</v>
      </c>
      <c r="F338" s="80">
        <v>74510.2</v>
      </c>
      <c r="G338" s="80">
        <v>73925.2</v>
      </c>
      <c r="H338" s="98">
        <v>273.18994826311894</v>
      </c>
      <c r="I338" s="98">
        <v>-173.18994826311894</v>
      </c>
    </row>
    <row r="339" spans="1:11" ht="150">
      <c r="A339" s="122" t="s">
        <v>410</v>
      </c>
      <c r="B339" s="23" t="s">
        <v>409</v>
      </c>
      <c r="C339" s="13" t="s">
        <v>511</v>
      </c>
      <c r="D339" s="92"/>
      <c r="E339" s="80">
        <v>46258.400000000001</v>
      </c>
      <c r="F339" s="80">
        <v>46258.400000000001</v>
      </c>
      <c r="G339" s="80">
        <v>46258.400000000001</v>
      </c>
      <c r="H339" s="114" t="s">
        <v>604</v>
      </c>
      <c r="I339" s="114" t="s">
        <v>604</v>
      </c>
      <c r="J339" s="49" t="s">
        <v>596</v>
      </c>
    </row>
    <row r="340" spans="1:11" ht="150">
      <c r="A340" s="36" t="s">
        <v>410</v>
      </c>
      <c r="B340" s="23" t="s">
        <v>409</v>
      </c>
      <c r="C340" s="13" t="s">
        <v>411</v>
      </c>
      <c r="D340" s="92">
        <v>27060</v>
      </c>
      <c r="E340" s="80">
        <v>28251.8</v>
      </c>
      <c r="F340" s="80">
        <v>28251.8</v>
      </c>
      <c r="G340" s="80">
        <v>27666.799999999999</v>
      </c>
      <c r="H340" s="98">
        <v>102.24242424242424</v>
      </c>
      <c r="I340" s="98">
        <v>-2.2424242424242351</v>
      </c>
      <c r="J340" s="49" t="s">
        <v>596</v>
      </c>
    </row>
    <row r="341" spans="1:11" ht="30">
      <c r="A341" s="11" t="s">
        <v>279</v>
      </c>
      <c r="B341" s="12" t="s">
        <v>409</v>
      </c>
      <c r="C341" s="13" t="s">
        <v>280</v>
      </c>
      <c r="D341" s="92">
        <v>97330.700000000012</v>
      </c>
      <c r="E341" s="82">
        <v>127787.30000000002</v>
      </c>
      <c r="F341" s="82">
        <v>127787.30000000002</v>
      </c>
      <c r="G341" s="82">
        <v>127669.70000000001</v>
      </c>
      <c r="H341" s="98">
        <v>131.17104880577247</v>
      </c>
      <c r="I341" s="98">
        <v>-31.171048805772472</v>
      </c>
    </row>
    <row r="342" spans="1:11" ht="30">
      <c r="A342" s="17" t="s">
        <v>281</v>
      </c>
      <c r="B342" s="12" t="s">
        <v>409</v>
      </c>
      <c r="C342" s="13" t="s">
        <v>282</v>
      </c>
      <c r="D342" s="92">
        <v>54659.8</v>
      </c>
      <c r="E342" s="82">
        <v>75559.100000000006</v>
      </c>
      <c r="F342" s="82">
        <v>75559.100000000006</v>
      </c>
      <c r="G342" s="82">
        <v>75559.100000000006</v>
      </c>
      <c r="H342" s="98">
        <v>138.23522954712604</v>
      </c>
      <c r="I342" s="98">
        <v>-38.235229547126039</v>
      </c>
    </row>
    <row r="343" spans="1:11" ht="45">
      <c r="A343" s="17" t="s">
        <v>283</v>
      </c>
      <c r="B343" s="12" t="s">
        <v>409</v>
      </c>
      <c r="C343" s="13" t="s">
        <v>284</v>
      </c>
      <c r="D343" s="92">
        <v>54659.8</v>
      </c>
      <c r="E343" s="82">
        <v>75559.100000000006</v>
      </c>
      <c r="F343" s="82">
        <v>75559.100000000006</v>
      </c>
      <c r="G343" s="82">
        <v>75559.100000000006</v>
      </c>
      <c r="H343" s="98">
        <v>138.23522954712604</v>
      </c>
      <c r="I343" s="98">
        <v>-38.235229547126039</v>
      </c>
    </row>
    <row r="344" spans="1:11" ht="105">
      <c r="A344" s="57" t="s">
        <v>412</v>
      </c>
      <c r="B344" s="12" t="s">
        <v>409</v>
      </c>
      <c r="C344" s="13" t="s">
        <v>413</v>
      </c>
      <c r="D344" s="92">
        <v>54659.8</v>
      </c>
      <c r="E344" s="82">
        <v>75559.100000000006</v>
      </c>
      <c r="F344" s="82">
        <v>75559.100000000006</v>
      </c>
      <c r="G344" s="82">
        <v>75559.100000000006</v>
      </c>
      <c r="H344" s="98">
        <v>138.23522954712604</v>
      </c>
      <c r="I344" s="98">
        <v>-38.235229547126039</v>
      </c>
      <c r="J344" s="71" t="s">
        <v>596</v>
      </c>
    </row>
    <row r="345" spans="1:11">
      <c r="A345" s="17" t="s">
        <v>316</v>
      </c>
      <c r="B345" s="12" t="s">
        <v>409</v>
      </c>
      <c r="C345" s="13" t="s">
        <v>317</v>
      </c>
      <c r="D345" s="92">
        <v>42670.9</v>
      </c>
      <c r="E345" s="82">
        <v>52228.200000000012</v>
      </c>
      <c r="F345" s="82">
        <v>52228.200000000012</v>
      </c>
      <c r="G345" s="82">
        <v>52110.6</v>
      </c>
      <c r="H345" s="98">
        <v>122.12210194769737</v>
      </c>
      <c r="I345" s="98">
        <v>-22.122101947697374</v>
      </c>
    </row>
    <row r="346" spans="1:11" ht="45">
      <c r="A346" s="42" t="s">
        <v>338</v>
      </c>
      <c r="B346" s="12" t="s">
        <v>409</v>
      </c>
      <c r="C346" s="13" t="s">
        <v>339</v>
      </c>
      <c r="D346" s="92">
        <v>301.10000000000002</v>
      </c>
      <c r="E346" s="82">
        <v>120.30000000000001</v>
      </c>
      <c r="F346" s="82">
        <v>120.30000000000001</v>
      </c>
      <c r="G346" s="82">
        <v>112.7</v>
      </c>
      <c r="H346" s="98">
        <v>37.429425440053137</v>
      </c>
      <c r="I346" s="98">
        <v>62.570574559946863</v>
      </c>
    </row>
    <row r="347" spans="1:11" ht="120">
      <c r="A347" s="67" t="s">
        <v>414</v>
      </c>
      <c r="B347" s="12" t="s">
        <v>409</v>
      </c>
      <c r="C347" s="13" t="s">
        <v>415</v>
      </c>
      <c r="D347" s="92">
        <v>301.10000000000002</v>
      </c>
      <c r="E347" s="82">
        <v>120.30000000000001</v>
      </c>
      <c r="F347" s="82">
        <v>120.30000000000001</v>
      </c>
      <c r="G347" s="82">
        <v>112.7</v>
      </c>
      <c r="H347" s="98">
        <v>37.429425440053137</v>
      </c>
      <c r="I347" s="98">
        <v>62.570574559946863</v>
      </c>
      <c r="J347" s="71" t="s">
        <v>596</v>
      </c>
      <c r="K347" s="9"/>
    </row>
    <row r="348" spans="1:11" ht="120">
      <c r="A348" s="67" t="s">
        <v>416</v>
      </c>
      <c r="B348" s="12" t="s">
        <v>409</v>
      </c>
      <c r="C348" s="13" t="s">
        <v>417</v>
      </c>
      <c r="D348" s="92">
        <v>38692.800000000003</v>
      </c>
      <c r="E348" s="82">
        <v>47540.500000000007</v>
      </c>
      <c r="F348" s="82">
        <v>47540.500000000007</v>
      </c>
      <c r="G348" s="82">
        <v>47436.200000000004</v>
      </c>
      <c r="H348" s="98">
        <v>122.59696894512673</v>
      </c>
      <c r="I348" s="98">
        <v>-22.596968945126733</v>
      </c>
      <c r="J348" s="71" t="s">
        <v>596</v>
      </c>
      <c r="K348" s="9"/>
    </row>
    <row r="349" spans="1:11" ht="105">
      <c r="A349" s="67" t="s">
        <v>418</v>
      </c>
      <c r="B349" s="12" t="s">
        <v>409</v>
      </c>
      <c r="C349" s="13" t="s">
        <v>419</v>
      </c>
      <c r="D349" s="92">
        <v>3677</v>
      </c>
      <c r="E349" s="82">
        <v>4567.3999999999996</v>
      </c>
      <c r="F349" s="82">
        <v>4567.3999999999996</v>
      </c>
      <c r="G349" s="82">
        <v>4561.7</v>
      </c>
      <c r="H349" s="98">
        <v>124.06037530595593</v>
      </c>
      <c r="I349" s="98">
        <v>-24.06037530595593</v>
      </c>
      <c r="J349" s="71" t="s">
        <v>596</v>
      </c>
      <c r="K349" s="9"/>
    </row>
    <row r="350" spans="1:11">
      <c r="A350" s="4" t="s">
        <v>420</v>
      </c>
      <c r="B350" s="5" t="s">
        <v>421</v>
      </c>
      <c r="C350" s="6"/>
      <c r="D350" s="91">
        <v>30802.400000000001</v>
      </c>
      <c r="E350" s="79">
        <v>32197.699999999997</v>
      </c>
      <c r="F350" s="79">
        <v>32197.699999999997</v>
      </c>
      <c r="G350" s="79">
        <v>32197.599999999999</v>
      </c>
      <c r="H350" s="97">
        <v>104.52951718047944</v>
      </c>
      <c r="I350" s="97">
        <v>-4.529517180479445</v>
      </c>
    </row>
    <row r="351" spans="1:11">
      <c r="A351" s="4" t="s">
        <v>422</v>
      </c>
      <c r="B351" s="5" t="s">
        <v>423</v>
      </c>
      <c r="C351" s="6"/>
      <c r="D351" s="91">
        <v>19928</v>
      </c>
      <c r="E351" s="79">
        <v>21533</v>
      </c>
      <c r="F351" s="79">
        <v>21533</v>
      </c>
      <c r="G351" s="79">
        <v>21533</v>
      </c>
      <c r="H351" s="97">
        <v>108.05399437976716</v>
      </c>
      <c r="I351" s="97">
        <v>-8.0539943797671611</v>
      </c>
    </row>
    <row r="352" spans="1:11" ht="30">
      <c r="A352" s="11" t="s">
        <v>424</v>
      </c>
      <c r="B352" s="12" t="s">
        <v>423</v>
      </c>
      <c r="C352" s="13" t="s">
        <v>425</v>
      </c>
      <c r="D352" s="92">
        <v>19928</v>
      </c>
      <c r="E352" s="80">
        <v>21533</v>
      </c>
      <c r="F352" s="80">
        <v>21533</v>
      </c>
      <c r="G352" s="80">
        <v>21533</v>
      </c>
      <c r="H352" s="98">
        <v>108.05399437976716</v>
      </c>
      <c r="I352" s="98">
        <v>-8.0539943797671611</v>
      </c>
    </row>
    <row r="353" spans="1:10" ht="45">
      <c r="A353" s="11" t="s">
        <v>426</v>
      </c>
      <c r="B353" s="12" t="s">
        <v>423</v>
      </c>
      <c r="C353" s="13" t="s">
        <v>427</v>
      </c>
      <c r="D353" s="92">
        <v>19928</v>
      </c>
      <c r="E353" s="80">
        <v>20903</v>
      </c>
      <c r="F353" s="80">
        <v>20903</v>
      </c>
      <c r="G353" s="80">
        <v>20903</v>
      </c>
      <c r="H353" s="98">
        <v>104.89261340826977</v>
      </c>
      <c r="I353" s="98">
        <v>-4.8926134082697672</v>
      </c>
    </row>
    <row r="354" spans="1:10" ht="45">
      <c r="A354" s="11" t="s">
        <v>30</v>
      </c>
      <c r="B354" s="12" t="s">
        <v>423</v>
      </c>
      <c r="C354" s="13" t="s">
        <v>428</v>
      </c>
      <c r="D354" s="92">
        <v>19928</v>
      </c>
      <c r="E354" s="80">
        <v>20903</v>
      </c>
      <c r="F354" s="80">
        <v>20903</v>
      </c>
      <c r="G354" s="80">
        <v>20903</v>
      </c>
      <c r="H354" s="98">
        <v>104.89261340826977</v>
      </c>
      <c r="I354" s="98">
        <v>-4.8926134082697672</v>
      </c>
    </row>
    <row r="355" spans="1:10" ht="30">
      <c r="A355" s="74" t="s">
        <v>435</v>
      </c>
      <c r="B355" s="12" t="s">
        <v>423</v>
      </c>
      <c r="C355" s="13" t="s">
        <v>436</v>
      </c>
      <c r="D355" s="92"/>
      <c r="E355" s="80">
        <v>630</v>
      </c>
      <c r="F355" s="80">
        <v>630</v>
      </c>
      <c r="G355" s="80">
        <v>630</v>
      </c>
      <c r="H355" s="114" t="s">
        <v>604</v>
      </c>
      <c r="I355" s="114" t="s">
        <v>604</v>
      </c>
      <c r="J355" s="124" t="s">
        <v>596</v>
      </c>
    </row>
    <row r="356" spans="1:10" ht="45">
      <c r="A356" s="74" t="s">
        <v>580</v>
      </c>
      <c r="B356" s="12" t="s">
        <v>423</v>
      </c>
      <c r="C356" s="13" t="s">
        <v>562</v>
      </c>
      <c r="D356" s="92"/>
      <c r="E356" s="80">
        <v>630</v>
      </c>
      <c r="F356" s="80">
        <v>630</v>
      </c>
      <c r="G356" s="80">
        <v>630</v>
      </c>
      <c r="H356" s="114" t="s">
        <v>604</v>
      </c>
      <c r="I356" s="114" t="s">
        <v>604</v>
      </c>
      <c r="J356" s="124"/>
    </row>
    <row r="357" spans="1:10">
      <c r="A357" s="4" t="s">
        <v>429</v>
      </c>
      <c r="B357" s="5" t="s">
        <v>430</v>
      </c>
      <c r="C357" s="6"/>
      <c r="D357" s="91">
        <v>10874.4</v>
      </c>
      <c r="E357" s="79">
        <v>10664.699999999999</v>
      </c>
      <c r="F357" s="79">
        <v>10664.699999999999</v>
      </c>
      <c r="G357" s="79">
        <v>10664.599999999999</v>
      </c>
      <c r="H357" s="97">
        <v>98.070698153461322</v>
      </c>
      <c r="I357" s="97">
        <v>1.929301846538678</v>
      </c>
    </row>
    <row r="358" spans="1:10" ht="30">
      <c r="A358" s="11" t="s">
        <v>424</v>
      </c>
      <c r="B358" s="12" t="s">
        <v>430</v>
      </c>
      <c r="C358" s="13" t="s">
        <v>425</v>
      </c>
      <c r="D358" s="92">
        <v>10874.4</v>
      </c>
      <c r="E358" s="80">
        <v>10664.699999999999</v>
      </c>
      <c r="F358" s="80">
        <v>10664.699999999999</v>
      </c>
      <c r="G358" s="80">
        <v>10664.599999999999</v>
      </c>
      <c r="H358" s="98">
        <v>98.070698153461322</v>
      </c>
      <c r="I358" s="98">
        <v>1.929301846538678</v>
      </c>
    </row>
    <row r="359" spans="1:10" ht="45">
      <c r="A359" s="15" t="s">
        <v>431</v>
      </c>
      <c r="B359" s="12" t="s">
        <v>430</v>
      </c>
      <c r="C359" s="13" t="s">
        <v>432</v>
      </c>
      <c r="D359" s="92">
        <v>769.6</v>
      </c>
      <c r="E359" s="80">
        <v>738.9</v>
      </c>
      <c r="F359" s="80">
        <v>738.9</v>
      </c>
      <c r="G359" s="80">
        <v>738.9</v>
      </c>
      <c r="H359" s="98">
        <v>96.010914760914744</v>
      </c>
      <c r="I359" s="98">
        <v>3.9890852390852558</v>
      </c>
    </row>
    <row r="360" spans="1:10" ht="45">
      <c r="A360" s="11" t="s">
        <v>433</v>
      </c>
      <c r="B360" s="12" t="s">
        <v>430</v>
      </c>
      <c r="C360" s="13" t="s">
        <v>434</v>
      </c>
      <c r="D360" s="92">
        <v>769.6</v>
      </c>
      <c r="E360" s="80">
        <v>738.9</v>
      </c>
      <c r="F360" s="80">
        <v>738.9</v>
      </c>
      <c r="G360" s="80">
        <v>738.9</v>
      </c>
      <c r="H360" s="98">
        <v>96.010914760914744</v>
      </c>
      <c r="I360" s="98">
        <v>3.9890852390852558</v>
      </c>
    </row>
    <row r="361" spans="1:10" ht="30">
      <c r="A361" s="17" t="s">
        <v>435</v>
      </c>
      <c r="B361" s="12" t="s">
        <v>430</v>
      </c>
      <c r="C361" s="13" t="s">
        <v>436</v>
      </c>
      <c r="D361" s="92">
        <v>10104.799999999999</v>
      </c>
      <c r="E361" s="80">
        <v>9925.7999999999993</v>
      </c>
      <c r="F361" s="80">
        <v>9925.7999999999993</v>
      </c>
      <c r="G361" s="80">
        <v>9925.6999999999989</v>
      </c>
      <c r="H361" s="98">
        <v>98.227575013854803</v>
      </c>
      <c r="I361" s="98">
        <v>1.7724249861451966</v>
      </c>
    </row>
    <row r="362" spans="1:10" ht="30">
      <c r="A362" s="11" t="s">
        <v>437</v>
      </c>
      <c r="B362" s="12" t="s">
        <v>430</v>
      </c>
      <c r="C362" s="13" t="s">
        <v>438</v>
      </c>
      <c r="D362" s="92">
        <v>5937.2</v>
      </c>
      <c r="E362" s="80">
        <v>5800.5</v>
      </c>
      <c r="F362" s="80">
        <v>5800.5</v>
      </c>
      <c r="G362" s="80">
        <v>5800.4</v>
      </c>
      <c r="H362" s="98">
        <v>97.695883581486214</v>
      </c>
      <c r="I362" s="98">
        <v>2.3041164185137859</v>
      </c>
    </row>
    <row r="363" spans="1:10" ht="45">
      <c r="A363" s="49" t="s">
        <v>439</v>
      </c>
      <c r="B363" s="12" t="s">
        <v>430</v>
      </c>
      <c r="C363" s="13" t="s">
        <v>440</v>
      </c>
      <c r="D363" s="92">
        <v>1500</v>
      </c>
      <c r="E363" s="80">
        <v>1447.3</v>
      </c>
      <c r="F363" s="80">
        <v>1447.3</v>
      </c>
      <c r="G363" s="80">
        <v>1447.3</v>
      </c>
      <c r="H363" s="98">
        <v>96.486666666666665</v>
      </c>
      <c r="I363" s="98">
        <v>3.5133333333333354</v>
      </c>
    </row>
    <row r="364" spans="1:10">
      <c r="A364" s="49" t="s">
        <v>441</v>
      </c>
      <c r="B364" s="12" t="s">
        <v>430</v>
      </c>
      <c r="C364" s="13" t="s">
        <v>442</v>
      </c>
      <c r="D364" s="92">
        <v>2309.6</v>
      </c>
      <c r="E364" s="80">
        <v>2309.6</v>
      </c>
      <c r="F364" s="80">
        <v>2309.6</v>
      </c>
      <c r="G364" s="80">
        <v>2309.6</v>
      </c>
      <c r="H364" s="98">
        <v>100</v>
      </c>
      <c r="I364" s="98">
        <v>0</v>
      </c>
    </row>
    <row r="365" spans="1:10" ht="45">
      <c r="A365" s="15" t="s">
        <v>443</v>
      </c>
      <c r="B365" s="12" t="s">
        <v>430</v>
      </c>
      <c r="C365" s="13" t="s">
        <v>444</v>
      </c>
      <c r="D365" s="92">
        <v>358</v>
      </c>
      <c r="E365" s="80">
        <v>368.4</v>
      </c>
      <c r="F365" s="80">
        <v>368.4</v>
      </c>
      <c r="G365" s="80">
        <v>368.4</v>
      </c>
      <c r="H365" s="98">
        <v>102.90502793296089</v>
      </c>
      <c r="I365" s="98">
        <v>-2.9050279329608912</v>
      </c>
    </row>
    <row r="366" spans="1:10">
      <c r="A366" s="50" t="s">
        <v>445</v>
      </c>
      <c r="B366" s="32" t="s">
        <v>446</v>
      </c>
      <c r="C366" s="32"/>
      <c r="D366" s="91">
        <v>23490</v>
      </c>
      <c r="E366" s="79">
        <v>25962.300000000003</v>
      </c>
      <c r="F366" s="79">
        <v>25962.300000000003</v>
      </c>
      <c r="G366" s="79">
        <v>25916</v>
      </c>
      <c r="H366" s="97">
        <v>110.32779906343124</v>
      </c>
      <c r="I366" s="97">
        <v>-10.327799063431243</v>
      </c>
    </row>
    <row r="367" spans="1:10">
      <c r="A367" s="31" t="s">
        <v>447</v>
      </c>
      <c r="B367" s="32" t="s">
        <v>448</v>
      </c>
      <c r="C367" s="32"/>
      <c r="D367" s="91">
        <v>13388.7</v>
      </c>
      <c r="E367" s="79">
        <v>16371.800000000001</v>
      </c>
      <c r="F367" s="79">
        <v>16371.800000000001</v>
      </c>
      <c r="G367" s="79">
        <v>16371.800000000001</v>
      </c>
      <c r="H367" s="98">
        <v>122.28072927169927</v>
      </c>
      <c r="I367" s="98">
        <v>-22.280729271699272</v>
      </c>
    </row>
    <row r="368" spans="1:10" ht="30">
      <c r="A368" s="36" t="s">
        <v>34</v>
      </c>
      <c r="B368" s="23" t="s">
        <v>448</v>
      </c>
      <c r="C368" s="23" t="s">
        <v>66</v>
      </c>
      <c r="D368" s="92">
        <v>13388.7</v>
      </c>
      <c r="E368" s="80">
        <v>16371.800000000001</v>
      </c>
      <c r="F368" s="80">
        <v>16371.800000000001</v>
      </c>
      <c r="G368" s="80">
        <v>16371.800000000001</v>
      </c>
      <c r="H368" s="98">
        <v>122.28072927169927</v>
      </c>
      <c r="I368" s="98">
        <v>-22.280729271699272</v>
      </c>
    </row>
    <row r="369" spans="1:11" ht="99" customHeight="1">
      <c r="A369" s="36" t="s">
        <v>449</v>
      </c>
      <c r="B369" s="23" t="s">
        <v>448</v>
      </c>
      <c r="C369" s="23" t="s">
        <v>450</v>
      </c>
      <c r="D369" s="92">
        <v>13388.7</v>
      </c>
      <c r="E369" s="80">
        <v>16371.800000000001</v>
      </c>
      <c r="F369" s="80">
        <v>16371.800000000001</v>
      </c>
      <c r="G369" s="80">
        <v>16371.800000000001</v>
      </c>
      <c r="H369" s="98">
        <v>122.28072927169927</v>
      </c>
      <c r="I369" s="98">
        <v>-22.280729271699272</v>
      </c>
      <c r="J369" s="123" t="s">
        <v>622</v>
      </c>
    </row>
    <row r="370" spans="1:11" ht="45">
      <c r="A370" s="26" t="s">
        <v>30</v>
      </c>
      <c r="B370" s="23" t="s">
        <v>448</v>
      </c>
      <c r="C370" s="23" t="s">
        <v>451</v>
      </c>
      <c r="D370" s="92">
        <v>13388.7</v>
      </c>
      <c r="E370" s="80">
        <v>16371.800000000001</v>
      </c>
      <c r="F370" s="80">
        <v>16371.800000000001</v>
      </c>
      <c r="G370" s="80">
        <v>16371.800000000001</v>
      </c>
      <c r="H370" s="98">
        <v>122.28072927169927</v>
      </c>
      <c r="I370" s="98">
        <v>-22.280729271699272</v>
      </c>
      <c r="J370" s="123"/>
    </row>
    <row r="371" spans="1:11">
      <c r="A371" s="31" t="s">
        <v>452</v>
      </c>
      <c r="B371" s="32" t="s">
        <v>453</v>
      </c>
      <c r="C371" s="32"/>
      <c r="D371" s="91">
        <v>10101.299999999999</v>
      </c>
      <c r="E371" s="79">
        <v>9590.5</v>
      </c>
      <c r="F371" s="79">
        <v>9590.5</v>
      </c>
      <c r="G371" s="79">
        <v>9544.2000000000007</v>
      </c>
      <c r="H371" s="97">
        <v>94.484868284280253</v>
      </c>
      <c r="I371" s="97">
        <v>5.5151317157197468</v>
      </c>
    </row>
    <row r="372" spans="1:11" s="27" customFormat="1" ht="30">
      <c r="A372" s="36" t="s">
        <v>34</v>
      </c>
      <c r="B372" s="23" t="s">
        <v>453</v>
      </c>
      <c r="C372" s="23" t="s">
        <v>66</v>
      </c>
      <c r="D372" s="92">
        <v>10101.299999999999</v>
      </c>
      <c r="E372" s="80">
        <v>9590.5</v>
      </c>
      <c r="F372" s="80">
        <v>9590.5</v>
      </c>
      <c r="G372" s="80">
        <v>9544.2000000000007</v>
      </c>
      <c r="H372" s="98">
        <v>94.484868284280253</v>
      </c>
      <c r="I372" s="98">
        <v>5.5151317157197468</v>
      </c>
      <c r="J372" s="124" t="s">
        <v>623</v>
      </c>
      <c r="K372" s="101"/>
    </row>
    <row r="373" spans="1:11" ht="30">
      <c r="A373" s="36" t="s">
        <v>449</v>
      </c>
      <c r="B373" s="23" t="s">
        <v>453</v>
      </c>
      <c r="C373" s="23" t="s">
        <v>450</v>
      </c>
      <c r="D373" s="92">
        <v>10101.299999999999</v>
      </c>
      <c r="E373" s="80">
        <v>9590.5</v>
      </c>
      <c r="F373" s="80">
        <v>9590.5</v>
      </c>
      <c r="G373" s="80">
        <v>9544.2000000000007</v>
      </c>
      <c r="H373" s="98">
        <v>94.484868284280253</v>
      </c>
      <c r="I373" s="98">
        <v>5.5151317157197468</v>
      </c>
      <c r="J373" s="124"/>
    </row>
    <row r="374" spans="1:11" ht="75">
      <c r="A374" s="22" t="s">
        <v>454</v>
      </c>
      <c r="B374" s="23" t="s">
        <v>453</v>
      </c>
      <c r="C374" s="23" t="s">
        <v>455</v>
      </c>
      <c r="D374" s="92">
        <v>10101.299999999999</v>
      </c>
      <c r="E374" s="80">
        <v>9590.5</v>
      </c>
      <c r="F374" s="80">
        <v>9590.5</v>
      </c>
      <c r="G374" s="80">
        <v>9544.2000000000007</v>
      </c>
      <c r="H374" s="98">
        <v>94.484868284280253</v>
      </c>
      <c r="I374" s="98">
        <v>5.5151317157197468</v>
      </c>
      <c r="J374" s="124"/>
    </row>
    <row r="375" spans="1:11" ht="28.5">
      <c r="A375" s="4" t="s">
        <v>456</v>
      </c>
      <c r="B375" s="5" t="s">
        <v>457</v>
      </c>
      <c r="C375" s="6"/>
      <c r="D375" s="91">
        <v>141000</v>
      </c>
      <c r="E375" s="79">
        <v>130500</v>
      </c>
      <c r="F375" s="79">
        <v>130500</v>
      </c>
      <c r="G375" s="79">
        <v>130041.2</v>
      </c>
      <c r="H375" s="97">
        <v>92.227801418439711</v>
      </c>
      <c r="I375" s="97">
        <v>7.7721985815602892</v>
      </c>
    </row>
    <row r="376" spans="1:11" ht="28.5">
      <c r="A376" s="4" t="s">
        <v>458</v>
      </c>
      <c r="B376" s="5" t="s">
        <v>459</v>
      </c>
      <c r="C376" s="6"/>
      <c r="D376" s="91">
        <v>141000</v>
      </c>
      <c r="E376" s="79">
        <v>130500</v>
      </c>
      <c r="F376" s="79">
        <v>130500</v>
      </c>
      <c r="G376" s="79">
        <v>130041.2</v>
      </c>
      <c r="H376" s="97">
        <v>92.227801418439711</v>
      </c>
      <c r="I376" s="97">
        <v>7.7721985815602892</v>
      </c>
    </row>
    <row r="377" spans="1:11" ht="25.5" customHeight="1">
      <c r="A377" s="11" t="s">
        <v>7</v>
      </c>
      <c r="B377" s="12" t="s">
        <v>459</v>
      </c>
      <c r="C377" s="13" t="s">
        <v>37</v>
      </c>
      <c r="D377" s="92">
        <v>141000</v>
      </c>
      <c r="E377" s="80">
        <v>130500</v>
      </c>
      <c r="F377" s="80">
        <v>130500</v>
      </c>
      <c r="G377" s="80">
        <v>130041.2</v>
      </c>
      <c r="H377" s="98">
        <v>92.227801418439711</v>
      </c>
      <c r="I377" s="98">
        <v>7.7721985815602892</v>
      </c>
      <c r="J377" s="124" t="s">
        <v>624</v>
      </c>
    </row>
    <row r="378" spans="1:11" ht="35.25" customHeight="1">
      <c r="A378" s="11" t="s">
        <v>460</v>
      </c>
      <c r="B378" s="12" t="s">
        <v>459</v>
      </c>
      <c r="C378" s="13" t="s">
        <v>461</v>
      </c>
      <c r="D378" s="92">
        <v>141000</v>
      </c>
      <c r="E378" s="80">
        <v>130500</v>
      </c>
      <c r="F378" s="80">
        <v>130500</v>
      </c>
      <c r="G378" s="80">
        <v>130041.2</v>
      </c>
      <c r="H378" s="98">
        <v>92.227801418439711</v>
      </c>
      <c r="I378" s="98">
        <v>7.7721985815602892</v>
      </c>
      <c r="J378" s="124"/>
    </row>
    <row r="379" spans="1:11">
      <c r="A379" s="11"/>
      <c r="B379" s="30"/>
      <c r="C379" s="13"/>
      <c r="D379" s="93"/>
      <c r="H379" s="97"/>
      <c r="I379" s="97"/>
    </row>
    <row r="380" spans="1:11">
      <c r="A380" s="4" t="s">
        <v>464</v>
      </c>
      <c r="B380" s="6"/>
      <c r="C380" s="6"/>
      <c r="D380" s="91">
        <v>3872556.5</v>
      </c>
      <c r="E380" s="79">
        <v>5804935.7000000002</v>
      </c>
      <c r="F380" s="79">
        <v>5944336.3000000007</v>
      </c>
      <c r="G380" s="79">
        <v>5023690.4999999991</v>
      </c>
      <c r="H380" s="97">
        <v>129.72542815062863</v>
      </c>
      <c r="I380" s="97">
        <v>-29.72542815062863</v>
      </c>
    </row>
    <row r="381" spans="1:11" s="27" customFormat="1">
      <c r="A381" s="20"/>
      <c r="B381" s="13"/>
      <c r="C381" s="13"/>
      <c r="D381" s="19"/>
      <c r="E381" s="9"/>
      <c r="F381" s="9"/>
      <c r="G381" s="9"/>
      <c r="J381" s="118"/>
      <c r="K381" s="101"/>
    </row>
    <row r="382" spans="1:11">
      <c r="A382" s="11"/>
      <c r="B382" s="13"/>
      <c r="C382" s="13"/>
      <c r="D382" s="19"/>
      <c r="E382" s="86"/>
    </row>
    <row r="383" spans="1:11">
      <c r="A383" s="11"/>
      <c r="B383" s="13"/>
      <c r="C383" s="13"/>
      <c r="D383" s="19"/>
      <c r="E383" s="86"/>
    </row>
    <row r="384" spans="1:11">
      <c r="A384" s="18"/>
      <c r="B384" s="13"/>
      <c r="C384" s="13"/>
      <c r="D384" s="19"/>
    </row>
    <row r="385" spans="1:11">
      <c r="A385" s="17"/>
      <c r="B385" s="13"/>
      <c r="C385" s="13"/>
      <c r="D385" s="19"/>
    </row>
    <row r="386" spans="1:11">
      <c r="A386" s="11"/>
      <c r="B386" s="13"/>
      <c r="C386" s="13"/>
      <c r="D386" s="19"/>
      <c r="G386" s="27"/>
    </row>
    <row r="387" spans="1:11" s="27" customFormat="1">
      <c r="A387" s="17"/>
      <c r="B387" s="13"/>
      <c r="C387" s="16"/>
      <c r="D387" s="19"/>
      <c r="E387" s="9"/>
      <c r="F387" s="9"/>
      <c r="G387" s="9"/>
      <c r="J387" s="118"/>
      <c r="K387" s="101"/>
    </row>
    <row r="388" spans="1:11">
      <c r="A388" s="11"/>
      <c r="B388" s="13"/>
      <c r="C388" s="16"/>
      <c r="D388" s="19"/>
    </row>
    <row r="389" spans="1:11">
      <c r="A389" s="11"/>
      <c r="B389" s="13"/>
      <c r="C389" s="16"/>
      <c r="D389" s="19"/>
    </row>
    <row r="390" spans="1:11">
      <c r="A390" s="11"/>
      <c r="B390" s="13"/>
      <c r="C390" s="16"/>
      <c r="D390" s="19"/>
    </row>
    <row r="391" spans="1:11">
      <c r="A391" s="47"/>
      <c r="B391" s="13"/>
      <c r="C391" s="16"/>
      <c r="D391" s="8"/>
    </row>
    <row r="392" spans="1:11">
      <c r="A392" s="47"/>
      <c r="B392" s="6"/>
      <c r="C392" s="7"/>
      <c r="D392" s="8"/>
      <c r="E392" s="27"/>
    </row>
    <row r="393" spans="1:11">
      <c r="A393" s="15"/>
      <c r="B393" s="13"/>
      <c r="C393" s="16"/>
      <c r="D393" s="19"/>
    </row>
    <row r="394" spans="1:11">
      <c r="A394" s="41"/>
      <c r="B394" s="13"/>
      <c r="C394" s="16"/>
      <c r="D394" s="19"/>
    </row>
    <row r="395" spans="1:11">
      <c r="A395" s="48"/>
      <c r="B395" s="13"/>
      <c r="C395" s="16"/>
      <c r="D395" s="19"/>
    </row>
    <row r="396" spans="1:11">
      <c r="A396" s="37"/>
      <c r="B396" s="13"/>
      <c r="C396" s="16"/>
      <c r="D396" s="19"/>
    </row>
    <row r="397" spans="1:11">
      <c r="A397" s="11"/>
      <c r="B397" s="13"/>
      <c r="C397" s="16"/>
      <c r="D397" s="19"/>
      <c r="G397" s="27"/>
    </row>
    <row r="398" spans="1:11" s="27" customFormat="1">
      <c r="A398" s="31"/>
      <c r="B398" s="33"/>
      <c r="C398" s="34"/>
      <c r="D398" s="10"/>
      <c r="E398" s="9"/>
      <c r="F398" s="9"/>
      <c r="G398" s="9"/>
      <c r="J398" s="118"/>
      <c r="K398" s="101"/>
    </row>
    <row r="399" spans="1:11">
      <c r="A399" s="4"/>
      <c r="B399" s="6"/>
      <c r="C399" s="7"/>
      <c r="D399" s="8"/>
    </row>
    <row r="400" spans="1:11">
      <c r="A400" s="11"/>
      <c r="B400" s="13"/>
      <c r="C400" s="16"/>
      <c r="D400" s="19"/>
    </row>
    <row r="401" spans="1:5">
      <c r="A401" s="11"/>
      <c r="B401" s="13"/>
      <c r="C401" s="16"/>
      <c r="D401" s="19"/>
    </row>
    <row r="402" spans="1:5">
      <c r="A402" s="11"/>
      <c r="B402" s="13"/>
      <c r="C402" s="16"/>
      <c r="D402" s="19"/>
    </row>
    <row r="403" spans="1:5">
      <c r="A403" s="4"/>
      <c r="B403" s="6"/>
      <c r="C403" s="7"/>
      <c r="D403" s="8"/>
      <c r="E403" s="27"/>
    </row>
    <row r="404" spans="1:5">
      <c r="A404" s="11"/>
      <c r="B404" s="13"/>
      <c r="C404" s="16"/>
      <c r="D404" s="19"/>
    </row>
    <row r="405" spans="1:5">
      <c r="A405" s="11"/>
      <c r="B405" s="13"/>
      <c r="C405" s="16"/>
      <c r="D405" s="19"/>
    </row>
    <row r="406" spans="1:5">
      <c r="A406" s="11"/>
      <c r="B406" s="13"/>
      <c r="C406" s="16"/>
      <c r="D406" s="19"/>
    </row>
    <row r="407" spans="1:5">
      <c r="A407" s="11"/>
      <c r="B407" s="13"/>
      <c r="C407" s="16"/>
      <c r="D407" s="19"/>
    </row>
    <row r="408" spans="1:5">
      <c r="A408" s="11"/>
      <c r="B408" s="13"/>
      <c r="C408" s="16"/>
      <c r="D408" s="19"/>
    </row>
    <row r="409" spans="1:5">
      <c r="A409" s="17"/>
      <c r="B409" s="13"/>
      <c r="C409" s="16"/>
      <c r="D409" s="19"/>
    </row>
    <row r="410" spans="1:5">
      <c r="A410" s="11"/>
      <c r="B410" s="13"/>
      <c r="C410" s="16"/>
      <c r="D410" s="14"/>
    </row>
    <row r="411" spans="1:5">
      <c r="A411" s="11"/>
      <c r="B411" s="13"/>
      <c r="C411" s="16"/>
      <c r="D411" s="19"/>
    </row>
    <row r="412" spans="1:5">
      <c r="A412" s="11"/>
      <c r="B412" s="13"/>
      <c r="C412" s="16"/>
      <c r="D412" s="19"/>
    </row>
    <row r="413" spans="1:5">
      <c r="A413" s="11"/>
      <c r="B413" s="13"/>
      <c r="C413" s="16"/>
      <c r="D413" s="19"/>
    </row>
    <row r="414" spans="1:5">
      <c r="A414" s="11"/>
      <c r="B414" s="13"/>
      <c r="C414" s="16"/>
      <c r="D414" s="19"/>
    </row>
    <row r="415" spans="1:5">
      <c r="A415" s="11"/>
      <c r="B415" s="13"/>
      <c r="C415" s="16"/>
      <c r="D415" s="19"/>
    </row>
    <row r="416" spans="1:5">
      <c r="A416" s="41"/>
      <c r="B416" s="13"/>
      <c r="C416" s="16"/>
      <c r="D416" s="19"/>
    </row>
    <row r="417" spans="1:4">
      <c r="A417" s="38"/>
      <c r="B417" s="13"/>
      <c r="C417" s="16"/>
      <c r="D417" s="19"/>
    </row>
    <row r="418" spans="1:4">
      <c r="A418" s="15"/>
      <c r="B418" s="13"/>
      <c r="C418" s="16"/>
      <c r="D418" s="19"/>
    </row>
    <row r="419" spans="1:4">
      <c r="A419" s="22"/>
      <c r="B419" s="24"/>
      <c r="C419" s="25"/>
      <c r="D419" s="14"/>
    </row>
    <row r="420" spans="1:4">
      <c r="A420" s="22"/>
      <c r="B420" s="24"/>
      <c r="C420" s="25"/>
      <c r="D420" s="14"/>
    </row>
    <row r="421" spans="1:4">
      <c r="A421" s="22"/>
      <c r="B421" s="24"/>
      <c r="C421" s="25"/>
      <c r="D421" s="14"/>
    </row>
    <row r="422" spans="1:4">
      <c r="A422" s="11"/>
      <c r="B422" s="24"/>
      <c r="C422" s="25"/>
      <c r="D422" s="14"/>
    </row>
    <row r="423" spans="1:4">
      <c r="A423" s="22"/>
      <c r="B423" s="24"/>
      <c r="C423" s="25"/>
      <c r="D423" s="14"/>
    </row>
    <row r="424" spans="1:4">
      <c r="A424" s="38"/>
      <c r="B424" s="23"/>
      <c r="C424" s="25"/>
      <c r="D424" s="14"/>
    </row>
    <row r="425" spans="1:4">
      <c r="A425" s="11"/>
      <c r="B425" s="23"/>
      <c r="C425" s="25"/>
      <c r="D425" s="14"/>
    </row>
    <row r="426" spans="1:4">
      <c r="A426" s="22"/>
      <c r="B426" s="24"/>
      <c r="C426" s="25"/>
      <c r="D426" s="14"/>
    </row>
    <row r="427" spans="1:4">
      <c r="A427" s="26"/>
      <c r="B427" s="24"/>
      <c r="C427" s="25"/>
      <c r="D427" s="14"/>
    </row>
    <row r="428" spans="1:4">
      <c r="A428" s="26"/>
      <c r="B428" s="24"/>
      <c r="C428" s="25"/>
      <c r="D428" s="14"/>
    </row>
    <row r="429" spans="1:4">
      <c r="A429" s="26"/>
      <c r="B429" s="24"/>
      <c r="C429" s="25"/>
      <c r="D429" s="14"/>
    </row>
    <row r="430" spans="1:4">
      <c r="A430" s="43"/>
      <c r="B430" s="23"/>
      <c r="C430" s="25"/>
      <c r="D430" s="14"/>
    </row>
    <row r="431" spans="1:4">
      <c r="A431" s="26"/>
      <c r="B431" s="23"/>
      <c r="C431" s="25"/>
      <c r="D431" s="14"/>
    </row>
    <row r="432" spans="1:4">
      <c r="A432" s="31"/>
      <c r="B432" s="33"/>
      <c r="C432" s="32"/>
      <c r="D432" s="10"/>
    </row>
    <row r="433" spans="1:4">
      <c r="A433" s="11"/>
      <c r="B433" s="13"/>
      <c r="C433" s="32"/>
      <c r="D433" s="14"/>
    </row>
    <row r="434" spans="1:4">
      <c r="A434" s="18"/>
      <c r="B434" s="13"/>
      <c r="C434" s="23"/>
      <c r="D434" s="14"/>
    </row>
    <row r="435" spans="1:4">
      <c r="A435" s="43"/>
      <c r="B435" s="13"/>
      <c r="C435" s="23"/>
      <c r="D435" s="14"/>
    </row>
    <row r="436" spans="1:4">
      <c r="A436" s="37"/>
      <c r="B436" s="13"/>
      <c r="C436" s="23"/>
      <c r="D436" s="14"/>
    </row>
    <row r="437" spans="1:4">
      <c r="A437" s="11"/>
      <c r="B437" s="13"/>
      <c r="C437" s="23"/>
      <c r="D437" s="14"/>
    </row>
    <row r="438" spans="1:4">
      <c r="A438" s="26"/>
      <c r="B438" s="13"/>
      <c r="C438" s="23"/>
      <c r="D438" s="14"/>
    </row>
    <row r="439" spans="1:4">
      <c r="A439" s="11"/>
      <c r="B439" s="13"/>
      <c r="C439" s="12"/>
      <c r="D439" s="19"/>
    </row>
    <row r="440" spans="1:4">
      <c r="A440" s="17"/>
      <c r="B440" s="13"/>
      <c r="C440" s="12"/>
      <c r="D440" s="19"/>
    </row>
    <row r="441" spans="1:4">
      <c r="A441" s="18"/>
      <c r="B441" s="13"/>
      <c r="C441" s="16"/>
      <c r="D441" s="19"/>
    </row>
    <row r="442" spans="1:4">
      <c r="A442" s="11"/>
      <c r="B442" s="13"/>
      <c r="C442" s="16"/>
      <c r="D442" s="19"/>
    </row>
    <row r="443" spans="1:4">
      <c r="A443" s="17"/>
      <c r="B443" s="13"/>
      <c r="C443" s="12"/>
      <c r="D443" s="19"/>
    </row>
    <row r="444" spans="1:4">
      <c r="A444" s="49"/>
      <c r="B444" s="13"/>
      <c r="C444" s="16"/>
      <c r="D444" s="19"/>
    </row>
    <row r="445" spans="1:4">
      <c r="A445" s="15"/>
      <c r="B445" s="13"/>
      <c r="C445" s="16"/>
      <c r="D445" s="19"/>
    </row>
    <row r="446" spans="1:4">
      <c r="A446" s="11"/>
      <c r="B446" s="13"/>
      <c r="C446" s="16"/>
      <c r="D446" s="19"/>
    </row>
    <row r="447" spans="1:4">
      <c r="A447" s="46"/>
      <c r="B447" s="13"/>
      <c r="C447" s="16"/>
      <c r="D447" s="19"/>
    </row>
    <row r="448" spans="1:4">
      <c r="A448" s="15"/>
      <c r="B448" s="13"/>
      <c r="C448" s="16"/>
      <c r="D448" s="19"/>
    </row>
    <row r="449" spans="1:4">
      <c r="A449" s="11"/>
      <c r="B449" s="13"/>
      <c r="C449" s="16"/>
      <c r="D449" s="19"/>
    </row>
    <row r="450" spans="1:4">
      <c r="A450" s="46"/>
      <c r="B450" s="13"/>
      <c r="C450" s="16"/>
      <c r="D450" s="19"/>
    </row>
    <row r="451" spans="1:4">
      <c r="A451" s="15"/>
      <c r="B451" s="13"/>
      <c r="C451" s="16"/>
      <c r="D451" s="19"/>
    </row>
    <row r="452" spans="1:4">
      <c r="A452" s="11"/>
      <c r="B452" s="13"/>
      <c r="C452" s="16"/>
      <c r="D452" s="19"/>
    </row>
    <row r="453" spans="1:4">
      <c r="A453" s="4"/>
      <c r="B453" s="6"/>
      <c r="C453" s="7"/>
      <c r="D453" s="8"/>
    </row>
    <row r="454" spans="1:4">
      <c r="A454" s="4"/>
      <c r="B454" s="6"/>
      <c r="C454" s="7"/>
      <c r="D454" s="8"/>
    </row>
    <row r="455" spans="1:4">
      <c r="A455" s="11"/>
      <c r="B455" s="13"/>
      <c r="C455" s="16"/>
      <c r="D455" s="19"/>
    </row>
    <row r="456" spans="1:4">
      <c r="A456" s="17"/>
      <c r="B456" s="13"/>
      <c r="C456" s="16"/>
      <c r="D456" s="19"/>
    </row>
    <row r="457" spans="1:4">
      <c r="A457" s="11"/>
      <c r="B457" s="13"/>
      <c r="C457" s="16"/>
      <c r="D457" s="19"/>
    </row>
    <row r="458" spans="1:4">
      <c r="A458" s="4"/>
      <c r="B458" s="6"/>
      <c r="C458" s="7"/>
      <c r="D458" s="8"/>
    </row>
    <row r="459" spans="1:4">
      <c r="A459" s="11"/>
      <c r="B459" s="13"/>
      <c r="C459" s="16"/>
      <c r="D459" s="19"/>
    </row>
    <row r="460" spans="1:4">
      <c r="A460" s="11"/>
      <c r="B460" s="13"/>
      <c r="C460" s="16"/>
      <c r="D460" s="19"/>
    </row>
    <row r="461" spans="1:4">
      <c r="A461" s="11"/>
      <c r="B461" s="13"/>
      <c r="C461" s="16"/>
      <c r="D461" s="19"/>
    </row>
    <row r="462" spans="1:4">
      <c r="A462" s="11"/>
      <c r="B462" s="13"/>
      <c r="C462" s="16"/>
      <c r="D462" s="19"/>
    </row>
    <row r="463" spans="1:4">
      <c r="A463" s="11"/>
      <c r="B463" s="13"/>
      <c r="C463" s="16"/>
      <c r="D463" s="19"/>
    </row>
    <row r="464" spans="1:4">
      <c r="A464" s="11"/>
      <c r="B464" s="13"/>
      <c r="C464" s="16"/>
      <c r="D464" s="19"/>
    </row>
    <row r="465" spans="1:4">
      <c r="A465" s="11"/>
      <c r="B465" s="13"/>
      <c r="C465" s="16"/>
      <c r="D465" s="19"/>
    </row>
    <row r="466" spans="1:4">
      <c r="A466" s="15"/>
      <c r="B466" s="13"/>
      <c r="C466" s="16"/>
      <c r="D466" s="19"/>
    </row>
    <row r="467" spans="1:4">
      <c r="A467" s="37"/>
      <c r="B467" s="13"/>
      <c r="C467" s="16"/>
      <c r="D467" s="19"/>
    </row>
    <row r="468" spans="1:4">
      <c r="A468" s="11"/>
      <c r="B468" s="13"/>
      <c r="C468" s="16"/>
      <c r="D468" s="19"/>
    </row>
    <row r="469" spans="1:4">
      <c r="A469" s="11"/>
      <c r="B469" s="13"/>
      <c r="C469" s="16"/>
      <c r="D469" s="19"/>
    </row>
    <row r="470" spans="1:4">
      <c r="A470" s="50"/>
      <c r="B470" s="33"/>
      <c r="C470" s="34"/>
      <c r="D470" s="10"/>
    </row>
    <row r="471" spans="1:4">
      <c r="A471" s="31"/>
      <c r="B471" s="33"/>
      <c r="C471" s="34"/>
      <c r="D471" s="10"/>
    </row>
    <row r="472" spans="1:4">
      <c r="A472" s="36"/>
      <c r="B472" s="24"/>
      <c r="C472" s="25"/>
      <c r="D472" s="14"/>
    </row>
    <row r="473" spans="1:4">
      <c r="A473" s="26"/>
      <c r="B473" s="24"/>
      <c r="C473" s="25"/>
      <c r="D473" s="14"/>
    </row>
    <row r="474" spans="1:4">
      <c r="A474" s="26"/>
      <c r="B474" s="24"/>
      <c r="C474" s="25"/>
      <c r="D474" s="14"/>
    </row>
    <row r="475" spans="1:4">
      <c r="A475" s="31"/>
      <c r="B475" s="33"/>
      <c r="C475" s="34"/>
      <c r="D475" s="10"/>
    </row>
    <row r="476" spans="1:4">
      <c r="A476" s="36"/>
      <c r="B476" s="24"/>
      <c r="C476" s="25"/>
      <c r="D476" s="14"/>
    </row>
    <row r="477" spans="1:4">
      <c r="A477" s="22"/>
      <c r="B477" s="24"/>
      <c r="C477" s="25"/>
      <c r="D477" s="14"/>
    </row>
    <row r="478" spans="1:4">
      <c r="A478" s="26"/>
      <c r="B478" s="24"/>
      <c r="C478" s="25"/>
      <c r="D478" s="14"/>
    </row>
    <row r="479" spans="1:4">
      <c r="A479" s="4"/>
      <c r="B479" s="6"/>
      <c r="C479" s="7"/>
      <c r="D479" s="8"/>
    </row>
    <row r="480" spans="1:4">
      <c r="A480" s="4"/>
      <c r="B480" s="6"/>
      <c r="C480" s="7"/>
      <c r="D480" s="8"/>
    </row>
    <row r="481" spans="1:6">
      <c r="A481" s="11"/>
      <c r="B481" s="13"/>
      <c r="C481" s="16"/>
      <c r="D481" s="19"/>
    </row>
    <row r="482" spans="1:6">
      <c r="A482" s="11"/>
      <c r="B482" s="13"/>
      <c r="C482" s="16"/>
      <c r="D482" s="19"/>
    </row>
    <row r="483" spans="1:6">
      <c r="A483" s="11"/>
      <c r="B483" s="13"/>
      <c r="C483" s="16"/>
      <c r="D483" s="19"/>
    </row>
    <row r="484" spans="1:6">
      <c r="A484" s="47"/>
      <c r="B484" s="47"/>
      <c r="C484" s="51"/>
      <c r="D484" s="52"/>
      <c r="E484" s="87"/>
    </row>
    <row r="485" spans="1:6">
      <c r="E485" s="86"/>
    </row>
    <row r="492" spans="1:6">
      <c r="F492" s="27"/>
    </row>
    <row r="503" spans="6:6">
      <c r="F503" s="27"/>
    </row>
    <row r="509" spans="6:6">
      <c r="F509" s="27"/>
    </row>
    <row r="520" spans="6:6">
      <c r="F520" s="27"/>
    </row>
  </sheetData>
  <mergeCells count="27">
    <mergeCell ref="J355:J356"/>
    <mergeCell ref="J369:J370"/>
    <mergeCell ref="J372:J374"/>
    <mergeCell ref="J377:J378"/>
    <mergeCell ref="A1:J1"/>
    <mergeCell ref="J64:J65"/>
    <mergeCell ref="J240:J242"/>
    <mergeCell ref="J260:J262"/>
    <mergeCell ref="J310:J313"/>
    <mergeCell ref="J316:J317"/>
    <mergeCell ref="J320:J321"/>
    <mergeCell ref="J163:J164"/>
    <mergeCell ref="J39:J40"/>
    <mergeCell ref="J47:J50"/>
    <mergeCell ref="J51:J53"/>
    <mergeCell ref="J56:J58"/>
    <mergeCell ref="H2:J2"/>
    <mergeCell ref="J62:J63"/>
    <mergeCell ref="J67:J69"/>
    <mergeCell ref="J71:J72"/>
    <mergeCell ref="J89:J91"/>
    <mergeCell ref="J195:J197"/>
    <mergeCell ref="J160:J162"/>
    <mergeCell ref="J165:J167"/>
    <mergeCell ref="J170:J171"/>
    <mergeCell ref="J179:J181"/>
    <mergeCell ref="J191:J192"/>
  </mergeCells>
  <pageMargins left="0.15748031496062992" right="0.15748031496062992" top="0.43307086614173229" bottom="0.3937007874015748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Zaharevich</cp:lastModifiedBy>
  <cp:lastPrinted>2017-04-04T03:20:16Z</cp:lastPrinted>
  <dcterms:created xsi:type="dcterms:W3CDTF">2015-11-05T02:13:32Z</dcterms:created>
  <dcterms:modified xsi:type="dcterms:W3CDTF">2017-05-12T05:51:41Z</dcterms:modified>
</cp:coreProperties>
</file>